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iří Vondrouš\Desktop\"/>
    </mc:Choice>
  </mc:AlternateContent>
  <xr:revisionPtr revIDLastSave="0" documentId="13_ncr:1_{E19FFEAB-9D90-4331-9D5E-4B038B7AE62A}" xr6:coauthVersionLast="47" xr6:coauthVersionMax="47" xr10:uidLastSave="{00000000-0000-0000-0000-000000000000}"/>
  <bookViews>
    <workbookView xWindow="-60" yWindow="-60" windowWidth="28920" windowHeight="15720" firstSheet="1" activeTab="1" xr2:uid="{195A83DF-0C36-48D1-B79E-226E658A6BE3}"/>
  </bookViews>
  <sheets>
    <sheet name="Data" sheetId="11" state="hidden" r:id="rId1"/>
    <sheet name="Dekor 1" sheetId="1" r:id="rId2"/>
    <sheet name="Dekor 2" sheetId="12" r:id="rId3"/>
    <sheet name="Dekor 3" sheetId="4" r:id="rId4"/>
    <sheet name="Dekor 4" sheetId="5" r:id="rId5"/>
    <sheet name="Dekor 5" sheetId="6" r:id="rId6"/>
    <sheet name="CSV 1" sheetId="2" state="hidden" r:id="rId7"/>
    <sheet name="CSV 2" sheetId="7" state="hidden" r:id="rId8"/>
    <sheet name="CSV 3" sheetId="8" state="hidden" r:id="rId9"/>
    <sheet name="CSV 4" sheetId="9" state="hidden" r:id="rId10"/>
    <sheet name="CSV 5" sheetId="10" state="hidden" r:id="rId1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0" l="1"/>
  <c r="P3" i="10"/>
  <c r="Q3" i="10"/>
  <c r="R3" i="10"/>
  <c r="S3" i="10"/>
  <c r="O4" i="10"/>
  <c r="P4" i="10"/>
  <c r="Q4" i="10"/>
  <c r="R4" i="10"/>
  <c r="S4" i="10"/>
  <c r="O5" i="10"/>
  <c r="P5" i="10"/>
  <c r="Q5" i="10"/>
  <c r="R5" i="10"/>
  <c r="S5" i="10"/>
  <c r="O6" i="10"/>
  <c r="P6" i="10"/>
  <c r="Q6" i="10"/>
  <c r="R6" i="10"/>
  <c r="S6" i="10"/>
  <c r="O7" i="10"/>
  <c r="P7" i="10"/>
  <c r="Q7" i="10"/>
  <c r="R7" i="10"/>
  <c r="S7" i="10"/>
  <c r="O8" i="10"/>
  <c r="P8" i="10"/>
  <c r="Q8" i="10"/>
  <c r="R8" i="10"/>
  <c r="S8" i="10"/>
  <c r="O9" i="10"/>
  <c r="P9" i="10"/>
  <c r="Q9" i="10"/>
  <c r="R9" i="10"/>
  <c r="S9" i="10"/>
  <c r="O10" i="10"/>
  <c r="P10" i="10"/>
  <c r="Q10" i="10"/>
  <c r="R10" i="10"/>
  <c r="S10" i="10"/>
  <c r="O11" i="10"/>
  <c r="P11" i="10"/>
  <c r="Q11" i="10"/>
  <c r="R11" i="10"/>
  <c r="S11" i="10"/>
  <c r="O12" i="10"/>
  <c r="P12" i="10"/>
  <c r="Q12" i="10"/>
  <c r="R12" i="10"/>
  <c r="S12" i="10"/>
  <c r="O13" i="10"/>
  <c r="P13" i="10"/>
  <c r="Q13" i="10"/>
  <c r="R13" i="10"/>
  <c r="S13" i="10"/>
  <c r="O14" i="10"/>
  <c r="P14" i="10"/>
  <c r="Q14" i="10"/>
  <c r="R14" i="10"/>
  <c r="S14" i="10"/>
  <c r="O15" i="10"/>
  <c r="P15" i="10"/>
  <c r="Q15" i="10"/>
  <c r="R15" i="10"/>
  <c r="S15" i="10"/>
  <c r="O16" i="10"/>
  <c r="P16" i="10"/>
  <c r="Q16" i="10"/>
  <c r="R16" i="10"/>
  <c r="S16" i="10"/>
  <c r="O17" i="10"/>
  <c r="P17" i="10"/>
  <c r="Q17" i="10"/>
  <c r="R17" i="10"/>
  <c r="S17" i="10"/>
  <c r="O18" i="10"/>
  <c r="P18" i="10"/>
  <c r="Q18" i="10"/>
  <c r="R18" i="10"/>
  <c r="S18" i="10"/>
  <c r="O19" i="10"/>
  <c r="P19" i="10"/>
  <c r="Q19" i="10"/>
  <c r="R19" i="10"/>
  <c r="S19" i="10"/>
  <c r="O20" i="10"/>
  <c r="P20" i="10"/>
  <c r="Q20" i="10"/>
  <c r="R20" i="10"/>
  <c r="S20" i="10"/>
  <c r="O21" i="10"/>
  <c r="P21" i="10"/>
  <c r="Q21" i="10"/>
  <c r="R21" i="10"/>
  <c r="S21" i="10"/>
  <c r="O22" i="10"/>
  <c r="P22" i="10"/>
  <c r="Q22" i="10"/>
  <c r="R22" i="10"/>
  <c r="S22" i="10"/>
  <c r="O23" i="10"/>
  <c r="P23" i="10"/>
  <c r="Q23" i="10"/>
  <c r="R23" i="10"/>
  <c r="S23" i="10"/>
  <c r="O24" i="10"/>
  <c r="P24" i="10"/>
  <c r="Q24" i="10"/>
  <c r="R24" i="10"/>
  <c r="S24" i="10"/>
  <c r="O25" i="10"/>
  <c r="P25" i="10"/>
  <c r="Q25" i="10"/>
  <c r="R25" i="10"/>
  <c r="S25" i="10"/>
  <c r="O26" i="10"/>
  <c r="P26" i="10"/>
  <c r="Q26" i="10"/>
  <c r="R26" i="10"/>
  <c r="S26" i="10"/>
  <c r="O27" i="10"/>
  <c r="P27" i="10"/>
  <c r="Q27" i="10"/>
  <c r="R27" i="10"/>
  <c r="S27" i="10"/>
  <c r="O28" i="10"/>
  <c r="P28" i="10"/>
  <c r="Q28" i="10"/>
  <c r="R28" i="10"/>
  <c r="S28" i="10"/>
  <c r="O29" i="10"/>
  <c r="P29" i="10"/>
  <c r="Q29" i="10"/>
  <c r="R29" i="10"/>
  <c r="S29" i="10"/>
  <c r="O30" i="10"/>
  <c r="P30" i="10"/>
  <c r="Q30" i="10"/>
  <c r="R30" i="10"/>
  <c r="S30" i="10"/>
  <c r="O31" i="10"/>
  <c r="P31" i="10"/>
  <c r="Q31" i="10"/>
  <c r="R31" i="10"/>
  <c r="S31" i="10"/>
  <c r="O32" i="10"/>
  <c r="P32" i="10"/>
  <c r="Q32" i="10"/>
  <c r="R32" i="10"/>
  <c r="S32" i="10"/>
  <c r="O33" i="10"/>
  <c r="P33" i="10"/>
  <c r="Q33" i="10"/>
  <c r="R33" i="10"/>
  <c r="S33" i="10"/>
  <c r="O34" i="10"/>
  <c r="P34" i="10"/>
  <c r="Q34" i="10"/>
  <c r="R34" i="10"/>
  <c r="S34" i="10"/>
  <c r="O35" i="10"/>
  <c r="P35" i="10"/>
  <c r="Q35" i="10"/>
  <c r="R35" i="10"/>
  <c r="S35" i="10"/>
  <c r="O36" i="10"/>
  <c r="P36" i="10"/>
  <c r="Q36" i="10"/>
  <c r="R36" i="10"/>
  <c r="S36" i="10"/>
  <c r="O37" i="10"/>
  <c r="P37" i="10"/>
  <c r="Q37" i="10"/>
  <c r="R37" i="10"/>
  <c r="S37" i="10"/>
  <c r="O38" i="10"/>
  <c r="P38" i="10"/>
  <c r="Q38" i="10"/>
  <c r="R38" i="10"/>
  <c r="S38" i="10"/>
  <c r="O39" i="10"/>
  <c r="P39" i="10"/>
  <c r="Q39" i="10"/>
  <c r="R39" i="10"/>
  <c r="S39" i="10"/>
  <c r="O40" i="10"/>
  <c r="P40" i="10"/>
  <c r="Q40" i="10"/>
  <c r="R40" i="10"/>
  <c r="S40" i="10"/>
  <c r="O41" i="10"/>
  <c r="P41" i="10"/>
  <c r="Q41" i="10"/>
  <c r="R41" i="10"/>
  <c r="S41" i="10"/>
  <c r="O42" i="10"/>
  <c r="P42" i="10"/>
  <c r="Q42" i="10"/>
  <c r="R42" i="10"/>
  <c r="S42" i="10"/>
  <c r="O43" i="10"/>
  <c r="P43" i="10"/>
  <c r="Q43" i="10"/>
  <c r="R43" i="10"/>
  <c r="S43" i="10"/>
  <c r="O44" i="10"/>
  <c r="P44" i="10"/>
  <c r="Q44" i="10"/>
  <c r="R44" i="10"/>
  <c r="S44" i="10"/>
  <c r="O45" i="10"/>
  <c r="P45" i="10"/>
  <c r="Q45" i="10"/>
  <c r="R45" i="10"/>
  <c r="S45" i="10"/>
  <c r="O46" i="10"/>
  <c r="P46" i="10"/>
  <c r="Q46" i="10"/>
  <c r="R46" i="10"/>
  <c r="S46" i="10"/>
  <c r="O47" i="10"/>
  <c r="P47" i="10"/>
  <c r="Q47" i="10"/>
  <c r="R47" i="10"/>
  <c r="S47" i="10"/>
  <c r="O48" i="10"/>
  <c r="P48" i="10"/>
  <c r="Q48" i="10"/>
  <c r="R48" i="10"/>
  <c r="S48" i="10"/>
  <c r="O49" i="10"/>
  <c r="P49" i="10"/>
  <c r="Q49" i="10"/>
  <c r="R49" i="10"/>
  <c r="S49" i="10"/>
  <c r="O50" i="10"/>
  <c r="P50" i="10"/>
  <c r="Q50" i="10"/>
  <c r="R50" i="10"/>
  <c r="S50" i="10"/>
  <c r="O51" i="10"/>
  <c r="P51" i="10"/>
  <c r="Q51" i="10"/>
  <c r="R51" i="10"/>
  <c r="S51" i="10"/>
  <c r="O52" i="10"/>
  <c r="P52" i="10"/>
  <c r="Q52" i="10"/>
  <c r="R52" i="10"/>
  <c r="S52" i="10"/>
  <c r="O53" i="10"/>
  <c r="P53" i="10"/>
  <c r="Q53" i="10"/>
  <c r="R53" i="10"/>
  <c r="S53" i="10"/>
  <c r="O54" i="10"/>
  <c r="P54" i="10"/>
  <c r="Q54" i="10"/>
  <c r="R54" i="10"/>
  <c r="S54" i="10"/>
  <c r="O55" i="10"/>
  <c r="P55" i="10"/>
  <c r="Q55" i="10"/>
  <c r="R55" i="10"/>
  <c r="S55" i="10"/>
  <c r="O56" i="10"/>
  <c r="P56" i="10"/>
  <c r="Q56" i="10"/>
  <c r="R56" i="10"/>
  <c r="S56" i="10"/>
  <c r="O57" i="10"/>
  <c r="P57" i="10"/>
  <c r="Q57" i="10"/>
  <c r="R57" i="10"/>
  <c r="S57" i="10"/>
  <c r="O58" i="10"/>
  <c r="P58" i="10"/>
  <c r="Q58" i="10"/>
  <c r="R58" i="10"/>
  <c r="S58" i="10"/>
  <c r="O59" i="10"/>
  <c r="P59" i="10"/>
  <c r="Q59" i="10"/>
  <c r="R59" i="10"/>
  <c r="S59" i="10"/>
  <c r="O60" i="10"/>
  <c r="P60" i="10"/>
  <c r="Q60" i="10"/>
  <c r="R60" i="10"/>
  <c r="S60" i="10"/>
  <c r="O61" i="10"/>
  <c r="P61" i="10"/>
  <c r="Q61" i="10"/>
  <c r="R61" i="10"/>
  <c r="S61" i="10"/>
  <c r="O62" i="10"/>
  <c r="P62" i="10"/>
  <c r="Q62" i="10"/>
  <c r="R62" i="10"/>
  <c r="S62" i="10"/>
  <c r="O63" i="10"/>
  <c r="P63" i="10"/>
  <c r="Q63" i="10"/>
  <c r="R63" i="10"/>
  <c r="S63" i="10"/>
  <c r="O64" i="10"/>
  <c r="P64" i="10"/>
  <c r="Q64" i="10"/>
  <c r="R64" i="10"/>
  <c r="S64" i="10"/>
  <c r="O65" i="10"/>
  <c r="P65" i="10"/>
  <c r="Q65" i="10"/>
  <c r="R65" i="10"/>
  <c r="S65" i="10"/>
  <c r="O66" i="10"/>
  <c r="P66" i="10"/>
  <c r="Q66" i="10"/>
  <c r="R66" i="10"/>
  <c r="S66" i="10"/>
  <c r="O67" i="10"/>
  <c r="P67" i="10"/>
  <c r="Q67" i="10"/>
  <c r="R67" i="10"/>
  <c r="S67" i="10"/>
  <c r="O68" i="10"/>
  <c r="P68" i="10"/>
  <c r="Q68" i="10"/>
  <c r="R68" i="10"/>
  <c r="S68" i="10"/>
  <c r="O69" i="10"/>
  <c r="P69" i="10"/>
  <c r="Q69" i="10"/>
  <c r="R69" i="10"/>
  <c r="S69" i="10"/>
  <c r="O70" i="10"/>
  <c r="P70" i="10"/>
  <c r="Q70" i="10"/>
  <c r="R70" i="10"/>
  <c r="S70" i="10"/>
  <c r="O71" i="10"/>
  <c r="P71" i="10"/>
  <c r="Q71" i="10"/>
  <c r="R71" i="10"/>
  <c r="S71" i="10"/>
  <c r="O72" i="10"/>
  <c r="P72" i="10"/>
  <c r="Q72" i="10"/>
  <c r="R72" i="10"/>
  <c r="S72" i="10"/>
  <c r="O73" i="10"/>
  <c r="P73" i="10"/>
  <c r="Q73" i="10"/>
  <c r="R73" i="10"/>
  <c r="S73" i="10"/>
  <c r="O74" i="10"/>
  <c r="P74" i="10"/>
  <c r="Q74" i="10"/>
  <c r="R74" i="10"/>
  <c r="S74" i="10"/>
  <c r="O75" i="10"/>
  <c r="P75" i="10"/>
  <c r="Q75" i="10"/>
  <c r="R75" i="10"/>
  <c r="S75" i="10"/>
  <c r="O76" i="10"/>
  <c r="P76" i="10"/>
  <c r="Q76" i="10"/>
  <c r="R76" i="10"/>
  <c r="S76" i="10"/>
  <c r="O77" i="10"/>
  <c r="P77" i="10"/>
  <c r="Q77" i="10"/>
  <c r="R77" i="10"/>
  <c r="S77" i="10"/>
  <c r="O78" i="10"/>
  <c r="P78" i="10"/>
  <c r="Q78" i="10"/>
  <c r="R78" i="10"/>
  <c r="S78" i="10"/>
  <c r="O79" i="10"/>
  <c r="P79" i="10"/>
  <c r="Q79" i="10"/>
  <c r="R79" i="10"/>
  <c r="S79" i="10"/>
  <c r="O80" i="10"/>
  <c r="P80" i="10"/>
  <c r="Q80" i="10"/>
  <c r="R80" i="10"/>
  <c r="S80" i="10"/>
  <c r="O81" i="10"/>
  <c r="P81" i="10"/>
  <c r="Q81" i="10"/>
  <c r="R81" i="10"/>
  <c r="S81" i="10"/>
  <c r="O82" i="10"/>
  <c r="P82" i="10"/>
  <c r="Q82" i="10"/>
  <c r="R82" i="10"/>
  <c r="S82" i="10"/>
  <c r="O83" i="10"/>
  <c r="P83" i="10"/>
  <c r="Q83" i="10"/>
  <c r="R83" i="10"/>
  <c r="S83" i="10"/>
  <c r="O84" i="10"/>
  <c r="P84" i="10"/>
  <c r="Q84" i="10"/>
  <c r="R84" i="10"/>
  <c r="S84" i="10"/>
  <c r="O85" i="10"/>
  <c r="P85" i="10"/>
  <c r="Q85" i="10"/>
  <c r="R85" i="10"/>
  <c r="S85" i="10"/>
  <c r="O86" i="10"/>
  <c r="P86" i="10"/>
  <c r="Q86" i="10"/>
  <c r="R86" i="10"/>
  <c r="S86" i="10"/>
  <c r="O87" i="10"/>
  <c r="P87" i="10"/>
  <c r="Q87" i="10"/>
  <c r="R87" i="10"/>
  <c r="S87" i="10"/>
  <c r="O88" i="10"/>
  <c r="P88" i="10"/>
  <c r="Q88" i="10"/>
  <c r="R88" i="10"/>
  <c r="S88" i="10"/>
  <c r="O89" i="10"/>
  <c r="P89" i="10"/>
  <c r="Q89" i="10"/>
  <c r="R89" i="10"/>
  <c r="S89" i="10"/>
  <c r="O90" i="10"/>
  <c r="P90" i="10"/>
  <c r="Q90" i="10"/>
  <c r="R90" i="10"/>
  <c r="S90" i="10"/>
  <c r="O91" i="10"/>
  <c r="P91" i="10"/>
  <c r="Q91" i="10"/>
  <c r="R91" i="10"/>
  <c r="S91" i="10"/>
  <c r="O92" i="10"/>
  <c r="P92" i="10"/>
  <c r="Q92" i="10"/>
  <c r="R92" i="10"/>
  <c r="S92" i="10"/>
  <c r="O93" i="10"/>
  <c r="P93" i="10"/>
  <c r="Q93" i="10"/>
  <c r="R93" i="10"/>
  <c r="S93" i="10"/>
  <c r="O94" i="10"/>
  <c r="P94" i="10"/>
  <c r="Q94" i="10"/>
  <c r="R94" i="10"/>
  <c r="S94" i="10"/>
  <c r="O95" i="10"/>
  <c r="P95" i="10"/>
  <c r="Q95" i="10"/>
  <c r="R95" i="10"/>
  <c r="S95" i="10"/>
  <c r="O96" i="10"/>
  <c r="P96" i="10"/>
  <c r="Q96" i="10"/>
  <c r="R96" i="10"/>
  <c r="S96" i="10"/>
  <c r="O97" i="10"/>
  <c r="P97" i="10"/>
  <c r="Q97" i="10"/>
  <c r="R97" i="10"/>
  <c r="S97" i="10"/>
  <c r="O98" i="10"/>
  <c r="P98" i="10"/>
  <c r="Q98" i="10"/>
  <c r="R98" i="10"/>
  <c r="S98" i="10"/>
  <c r="O99" i="10"/>
  <c r="P99" i="10"/>
  <c r="Q99" i="10"/>
  <c r="R99" i="10"/>
  <c r="S99" i="10"/>
  <c r="O100" i="10"/>
  <c r="P100" i="10"/>
  <c r="Q100" i="10"/>
  <c r="R100" i="10"/>
  <c r="S100" i="10"/>
  <c r="O101" i="10"/>
  <c r="P101" i="10"/>
  <c r="Q101" i="10"/>
  <c r="R101" i="10"/>
  <c r="S101" i="10"/>
  <c r="O102" i="10"/>
  <c r="P102" i="10"/>
  <c r="Q102" i="10"/>
  <c r="R102" i="10"/>
  <c r="S102" i="10"/>
  <c r="O103" i="10"/>
  <c r="P103" i="10"/>
  <c r="Q103" i="10"/>
  <c r="R103" i="10"/>
  <c r="S103" i="10"/>
  <c r="O104" i="10"/>
  <c r="P104" i="10"/>
  <c r="Q104" i="10"/>
  <c r="R104" i="10"/>
  <c r="S104" i="10"/>
  <c r="O105" i="10"/>
  <c r="P105" i="10"/>
  <c r="Q105" i="10"/>
  <c r="R105" i="10"/>
  <c r="S105" i="10"/>
  <c r="O106" i="10"/>
  <c r="P106" i="10"/>
  <c r="Q106" i="10"/>
  <c r="R106" i="10"/>
  <c r="S106" i="10"/>
  <c r="O107" i="10"/>
  <c r="P107" i="10"/>
  <c r="Q107" i="10"/>
  <c r="R107" i="10"/>
  <c r="S107" i="10"/>
  <c r="O108" i="10"/>
  <c r="P108" i="10"/>
  <c r="Q108" i="10"/>
  <c r="R108" i="10"/>
  <c r="S108" i="10"/>
  <c r="O3" i="9"/>
  <c r="P3" i="9"/>
  <c r="Q3" i="9"/>
  <c r="R3" i="9"/>
  <c r="S3" i="9"/>
  <c r="O4" i="9"/>
  <c r="P4" i="9"/>
  <c r="Q4" i="9"/>
  <c r="R4" i="9"/>
  <c r="S4" i="9"/>
  <c r="O5" i="9"/>
  <c r="P5" i="9"/>
  <c r="Q5" i="9"/>
  <c r="R5" i="9"/>
  <c r="S5" i="9"/>
  <c r="O6" i="9"/>
  <c r="P6" i="9"/>
  <c r="Q6" i="9"/>
  <c r="R6" i="9"/>
  <c r="S6" i="9"/>
  <c r="O7" i="9"/>
  <c r="P7" i="9"/>
  <c r="Q7" i="9"/>
  <c r="R7" i="9"/>
  <c r="S7" i="9"/>
  <c r="O8" i="9"/>
  <c r="P8" i="9"/>
  <c r="Q8" i="9"/>
  <c r="R8" i="9"/>
  <c r="S8" i="9"/>
  <c r="O9" i="9"/>
  <c r="P9" i="9"/>
  <c r="Q9" i="9"/>
  <c r="R9" i="9"/>
  <c r="S9" i="9"/>
  <c r="O10" i="9"/>
  <c r="P10" i="9"/>
  <c r="Q10" i="9"/>
  <c r="R10" i="9"/>
  <c r="S10" i="9"/>
  <c r="O11" i="9"/>
  <c r="P11" i="9"/>
  <c r="Q11" i="9"/>
  <c r="R11" i="9"/>
  <c r="S11" i="9"/>
  <c r="O12" i="9"/>
  <c r="P12" i="9"/>
  <c r="Q12" i="9"/>
  <c r="R12" i="9"/>
  <c r="S12" i="9"/>
  <c r="O13" i="9"/>
  <c r="P13" i="9"/>
  <c r="Q13" i="9"/>
  <c r="R13" i="9"/>
  <c r="S13" i="9"/>
  <c r="O14" i="9"/>
  <c r="P14" i="9"/>
  <c r="Q14" i="9"/>
  <c r="R14" i="9"/>
  <c r="S14" i="9"/>
  <c r="O15" i="9"/>
  <c r="P15" i="9"/>
  <c r="Q15" i="9"/>
  <c r="R15" i="9"/>
  <c r="S15" i="9"/>
  <c r="O16" i="9"/>
  <c r="P16" i="9"/>
  <c r="Q16" i="9"/>
  <c r="R16" i="9"/>
  <c r="S16" i="9"/>
  <c r="O17" i="9"/>
  <c r="P17" i="9"/>
  <c r="Q17" i="9"/>
  <c r="R17" i="9"/>
  <c r="S17" i="9"/>
  <c r="O18" i="9"/>
  <c r="P18" i="9"/>
  <c r="Q18" i="9"/>
  <c r="R18" i="9"/>
  <c r="S18" i="9"/>
  <c r="O19" i="9"/>
  <c r="P19" i="9"/>
  <c r="Q19" i="9"/>
  <c r="R19" i="9"/>
  <c r="S19" i="9"/>
  <c r="O20" i="9"/>
  <c r="P20" i="9"/>
  <c r="Q20" i="9"/>
  <c r="R20" i="9"/>
  <c r="S20" i="9"/>
  <c r="O21" i="9"/>
  <c r="P21" i="9"/>
  <c r="Q21" i="9"/>
  <c r="R21" i="9"/>
  <c r="S21" i="9"/>
  <c r="O22" i="9"/>
  <c r="P22" i="9"/>
  <c r="Q22" i="9"/>
  <c r="R22" i="9"/>
  <c r="S22" i="9"/>
  <c r="O23" i="9"/>
  <c r="P23" i="9"/>
  <c r="Q23" i="9"/>
  <c r="R23" i="9"/>
  <c r="S23" i="9"/>
  <c r="O24" i="9"/>
  <c r="P24" i="9"/>
  <c r="Q24" i="9"/>
  <c r="R24" i="9"/>
  <c r="S24" i="9"/>
  <c r="O25" i="9"/>
  <c r="P25" i="9"/>
  <c r="Q25" i="9"/>
  <c r="R25" i="9"/>
  <c r="S25" i="9"/>
  <c r="O26" i="9"/>
  <c r="P26" i="9"/>
  <c r="Q26" i="9"/>
  <c r="R26" i="9"/>
  <c r="S26" i="9"/>
  <c r="O27" i="9"/>
  <c r="P27" i="9"/>
  <c r="Q27" i="9"/>
  <c r="R27" i="9"/>
  <c r="S27" i="9"/>
  <c r="O28" i="9"/>
  <c r="P28" i="9"/>
  <c r="Q28" i="9"/>
  <c r="R28" i="9"/>
  <c r="S28" i="9"/>
  <c r="O29" i="9"/>
  <c r="P29" i="9"/>
  <c r="Q29" i="9"/>
  <c r="R29" i="9"/>
  <c r="S29" i="9"/>
  <c r="O30" i="9"/>
  <c r="P30" i="9"/>
  <c r="Q30" i="9"/>
  <c r="R30" i="9"/>
  <c r="S30" i="9"/>
  <c r="O31" i="9"/>
  <c r="P31" i="9"/>
  <c r="Q31" i="9"/>
  <c r="R31" i="9"/>
  <c r="S31" i="9"/>
  <c r="O32" i="9"/>
  <c r="P32" i="9"/>
  <c r="Q32" i="9"/>
  <c r="R32" i="9"/>
  <c r="S32" i="9"/>
  <c r="O33" i="9"/>
  <c r="P33" i="9"/>
  <c r="Q33" i="9"/>
  <c r="R33" i="9"/>
  <c r="S33" i="9"/>
  <c r="O34" i="9"/>
  <c r="P34" i="9"/>
  <c r="Q34" i="9"/>
  <c r="R34" i="9"/>
  <c r="S34" i="9"/>
  <c r="O35" i="9"/>
  <c r="P35" i="9"/>
  <c r="Q35" i="9"/>
  <c r="R35" i="9"/>
  <c r="S35" i="9"/>
  <c r="O36" i="9"/>
  <c r="P36" i="9"/>
  <c r="Q36" i="9"/>
  <c r="R36" i="9"/>
  <c r="S36" i="9"/>
  <c r="O37" i="9"/>
  <c r="P37" i="9"/>
  <c r="Q37" i="9"/>
  <c r="R37" i="9"/>
  <c r="S37" i="9"/>
  <c r="O38" i="9"/>
  <c r="P38" i="9"/>
  <c r="Q38" i="9"/>
  <c r="R38" i="9"/>
  <c r="S38" i="9"/>
  <c r="O39" i="9"/>
  <c r="P39" i="9"/>
  <c r="Q39" i="9"/>
  <c r="R39" i="9"/>
  <c r="S39" i="9"/>
  <c r="O40" i="9"/>
  <c r="P40" i="9"/>
  <c r="Q40" i="9"/>
  <c r="R40" i="9"/>
  <c r="S40" i="9"/>
  <c r="O41" i="9"/>
  <c r="P41" i="9"/>
  <c r="Q41" i="9"/>
  <c r="R41" i="9"/>
  <c r="S41" i="9"/>
  <c r="O42" i="9"/>
  <c r="P42" i="9"/>
  <c r="Q42" i="9"/>
  <c r="R42" i="9"/>
  <c r="S42" i="9"/>
  <c r="O43" i="9"/>
  <c r="P43" i="9"/>
  <c r="Q43" i="9"/>
  <c r="R43" i="9"/>
  <c r="S43" i="9"/>
  <c r="O44" i="9"/>
  <c r="P44" i="9"/>
  <c r="Q44" i="9"/>
  <c r="R44" i="9"/>
  <c r="S44" i="9"/>
  <c r="O45" i="9"/>
  <c r="P45" i="9"/>
  <c r="Q45" i="9"/>
  <c r="R45" i="9"/>
  <c r="S45" i="9"/>
  <c r="O46" i="9"/>
  <c r="P46" i="9"/>
  <c r="Q46" i="9"/>
  <c r="R46" i="9"/>
  <c r="S46" i="9"/>
  <c r="O47" i="9"/>
  <c r="P47" i="9"/>
  <c r="Q47" i="9"/>
  <c r="R47" i="9"/>
  <c r="S47" i="9"/>
  <c r="O48" i="9"/>
  <c r="P48" i="9"/>
  <c r="Q48" i="9"/>
  <c r="R48" i="9"/>
  <c r="S48" i="9"/>
  <c r="O49" i="9"/>
  <c r="P49" i="9"/>
  <c r="Q49" i="9"/>
  <c r="R49" i="9"/>
  <c r="S49" i="9"/>
  <c r="O50" i="9"/>
  <c r="P50" i="9"/>
  <c r="Q50" i="9"/>
  <c r="R50" i="9"/>
  <c r="S50" i="9"/>
  <c r="O51" i="9"/>
  <c r="P51" i="9"/>
  <c r="Q51" i="9"/>
  <c r="R51" i="9"/>
  <c r="S51" i="9"/>
  <c r="O52" i="9"/>
  <c r="P52" i="9"/>
  <c r="Q52" i="9"/>
  <c r="R52" i="9"/>
  <c r="S52" i="9"/>
  <c r="O53" i="9"/>
  <c r="P53" i="9"/>
  <c r="Q53" i="9"/>
  <c r="R53" i="9"/>
  <c r="S53" i="9"/>
  <c r="O54" i="9"/>
  <c r="P54" i="9"/>
  <c r="Q54" i="9"/>
  <c r="R54" i="9"/>
  <c r="S54" i="9"/>
  <c r="O55" i="9"/>
  <c r="P55" i="9"/>
  <c r="Q55" i="9"/>
  <c r="R55" i="9"/>
  <c r="S55" i="9"/>
  <c r="O56" i="9"/>
  <c r="P56" i="9"/>
  <c r="Q56" i="9"/>
  <c r="R56" i="9"/>
  <c r="S56" i="9"/>
  <c r="O57" i="9"/>
  <c r="P57" i="9"/>
  <c r="Q57" i="9"/>
  <c r="R57" i="9"/>
  <c r="S57" i="9"/>
  <c r="O58" i="9"/>
  <c r="P58" i="9"/>
  <c r="Q58" i="9"/>
  <c r="R58" i="9"/>
  <c r="S58" i="9"/>
  <c r="O59" i="9"/>
  <c r="P59" i="9"/>
  <c r="Q59" i="9"/>
  <c r="R59" i="9"/>
  <c r="S59" i="9"/>
  <c r="O60" i="9"/>
  <c r="P60" i="9"/>
  <c r="Q60" i="9"/>
  <c r="R60" i="9"/>
  <c r="S60" i="9"/>
  <c r="O61" i="9"/>
  <c r="P61" i="9"/>
  <c r="Q61" i="9"/>
  <c r="R61" i="9"/>
  <c r="S61" i="9"/>
  <c r="O62" i="9"/>
  <c r="P62" i="9"/>
  <c r="Q62" i="9"/>
  <c r="R62" i="9"/>
  <c r="S62" i="9"/>
  <c r="O63" i="9"/>
  <c r="P63" i="9"/>
  <c r="Q63" i="9"/>
  <c r="R63" i="9"/>
  <c r="S63" i="9"/>
  <c r="O64" i="9"/>
  <c r="P64" i="9"/>
  <c r="Q64" i="9"/>
  <c r="R64" i="9"/>
  <c r="S64" i="9"/>
  <c r="O65" i="9"/>
  <c r="P65" i="9"/>
  <c r="Q65" i="9"/>
  <c r="R65" i="9"/>
  <c r="S65" i="9"/>
  <c r="O66" i="9"/>
  <c r="P66" i="9"/>
  <c r="Q66" i="9"/>
  <c r="R66" i="9"/>
  <c r="S66" i="9"/>
  <c r="O67" i="9"/>
  <c r="P67" i="9"/>
  <c r="Q67" i="9"/>
  <c r="R67" i="9"/>
  <c r="S67" i="9"/>
  <c r="O68" i="9"/>
  <c r="P68" i="9"/>
  <c r="Q68" i="9"/>
  <c r="R68" i="9"/>
  <c r="S68" i="9"/>
  <c r="O69" i="9"/>
  <c r="P69" i="9"/>
  <c r="Q69" i="9"/>
  <c r="R69" i="9"/>
  <c r="S69" i="9"/>
  <c r="O70" i="9"/>
  <c r="P70" i="9"/>
  <c r="Q70" i="9"/>
  <c r="R70" i="9"/>
  <c r="S70" i="9"/>
  <c r="O71" i="9"/>
  <c r="P71" i="9"/>
  <c r="Q71" i="9"/>
  <c r="R71" i="9"/>
  <c r="S71" i="9"/>
  <c r="O72" i="9"/>
  <c r="P72" i="9"/>
  <c r="Q72" i="9"/>
  <c r="R72" i="9"/>
  <c r="S72" i="9"/>
  <c r="O73" i="9"/>
  <c r="P73" i="9"/>
  <c r="Q73" i="9"/>
  <c r="R73" i="9"/>
  <c r="S73" i="9"/>
  <c r="O74" i="9"/>
  <c r="P74" i="9"/>
  <c r="Q74" i="9"/>
  <c r="R74" i="9"/>
  <c r="S74" i="9"/>
  <c r="O75" i="9"/>
  <c r="P75" i="9"/>
  <c r="Q75" i="9"/>
  <c r="R75" i="9"/>
  <c r="S75" i="9"/>
  <c r="O76" i="9"/>
  <c r="P76" i="9"/>
  <c r="Q76" i="9"/>
  <c r="R76" i="9"/>
  <c r="S76" i="9"/>
  <c r="O77" i="9"/>
  <c r="P77" i="9"/>
  <c r="Q77" i="9"/>
  <c r="R77" i="9"/>
  <c r="S77" i="9"/>
  <c r="O78" i="9"/>
  <c r="P78" i="9"/>
  <c r="Q78" i="9"/>
  <c r="R78" i="9"/>
  <c r="S78" i="9"/>
  <c r="O79" i="9"/>
  <c r="P79" i="9"/>
  <c r="Q79" i="9"/>
  <c r="R79" i="9"/>
  <c r="S79" i="9"/>
  <c r="O80" i="9"/>
  <c r="P80" i="9"/>
  <c r="Q80" i="9"/>
  <c r="R80" i="9"/>
  <c r="S80" i="9"/>
  <c r="O81" i="9"/>
  <c r="P81" i="9"/>
  <c r="Q81" i="9"/>
  <c r="R81" i="9"/>
  <c r="S81" i="9"/>
  <c r="O82" i="9"/>
  <c r="P82" i="9"/>
  <c r="Q82" i="9"/>
  <c r="R82" i="9"/>
  <c r="S82" i="9"/>
  <c r="O83" i="9"/>
  <c r="P83" i="9"/>
  <c r="Q83" i="9"/>
  <c r="R83" i="9"/>
  <c r="S83" i="9"/>
  <c r="O84" i="9"/>
  <c r="P84" i="9"/>
  <c r="Q84" i="9"/>
  <c r="R84" i="9"/>
  <c r="S84" i="9"/>
  <c r="O85" i="9"/>
  <c r="P85" i="9"/>
  <c r="Q85" i="9"/>
  <c r="R85" i="9"/>
  <c r="S85" i="9"/>
  <c r="O86" i="9"/>
  <c r="P86" i="9"/>
  <c r="Q86" i="9"/>
  <c r="R86" i="9"/>
  <c r="S86" i="9"/>
  <c r="O87" i="9"/>
  <c r="P87" i="9"/>
  <c r="Q87" i="9"/>
  <c r="R87" i="9"/>
  <c r="S87" i="9"/>
  <c r="O88" i="9"/>
  <c r="P88" i="9"/>
  <c r="Q88" i="9"/>
  <c r="R88" i="9"/>
  <c r="S88" i="9"/>
  <c r="O89" i="9"/>
  <c r="P89" i="9"/>
  <c r="Q89" i="9"/>
  <c r="R89" i="9"/>
  <c r="S89" i="9"/>
  <c r="O90" i="9"/>
  <c r="P90" i="9"/>
  <c r="Q90" i="9"/>
  <c r="R90" i="9"/>
  <c r="S90" i="9"/>
  <c r="O91" i="9"/>
  <c r="P91" i="9"/>
  <c r="Q91" i="9"/>
  <c r="R91" i="9"/>
  <c r="S91" i="9"/>
  <c r="O92" i="9"/>
  <c r="P92" i="9"/>
  <c r="Q92" i="9"/>
  <c r="R92" i="9"/>
  <c r="S92" i="9"/>
  <c r="O93" i="9"/>
  <c r="P93" i="9"/>
  <c r="Q93" i="9"/>
  <c r="R93" i="9"/>
  <c r="S93" i="9"/>
  <c r="O94" i="9"/>
  <c r="P94" i="9"/>
  <c r="Q94" i="9"/>
  <c r="R94" i="9"/>
  <c r="S94" i="9"/>
  <c r="O95" i="9"/>
  <c r="P95" i="9"/>
  <c r="Q95" i="9"/>
  <c r="R95" i="9"/>
  <c r="S95" i="9"/>
  <c r="O96" i="9"/>
  <c r="P96" i="9"/>
  <c r="Q96" i="9"/>
  <c r="R96" i="9"/>
  <c r="S96" i="9"/>
  <c r="O97" i="9"/>
  <c r="P97" i="9"/>
  <c r="Q97" i="9"/>
  <c r="R97" i="9"/>
  <c r="S97" i="9"/>
  <c r="O98" i="9"/>
  <c r="P98" i="9"/>
  <c r="Q98" i="9"/>
  <c r="R98" i="9"/>
  <c r="S98" i="9"/>
  <c r="O99" i="9"/>
  <c r="P99" i="9"/>
  <c r="Q99" i="9"/>
  <c r="R99" i="9"/>
  <c r="S99" i="9"/>
  <c r="O100" i="9"/>
  <c r="P100" i="9"/>
  <c r="Q100" i="9"/>
  <c r="R100" i="9"/>
  <c r="S100" i="9"/>
  <c r="O101" i="9"/>
  <c r="P101" i="9"/>
  <c r="Q101" i="9"/>
  <c r="R101" i="9"/>
  <c r="S101" i="9"/>
  <c r="O102" i="9"/>
  <c r="P102" i="9"/>
  <c r="Q102" i="9"/>
  <c r="R102" i="9"/>
  <c r="S102" i="9"/>
  <c r="O103" i="9"/>
  <c r="P103" i="9"/>
  <c r="Q103" i="9"/>
  <c r="R103" i="9"/>
  <c r="S103" i="9"/>
  <c r="O104" i="9"/>
  <c r="P104" i="9"/>
  <c r="Q104" i="9"/>
  <c r="R104" i="9"/>
  <c r="S104" i="9"/>
  <c r="O105" i="9"/>
  <c r="P105" i="9"/>
  <c r="Q105" i="9"/>
  <c r="R105" i="9"/>
  <c r="S105" i="9"/>
  <c r="O106" i="9"/>
  <c r="P106" i="9"/>
  <c r="Q106" i="9"/>
  <c r="R106" i="9"/>
  <c r="S106" i="9"/>
  <c r="S2" i="9"/>
  <c r="R2" i="9"/>
  <c r="Q2" i="9"/>
  <c r="P2" i="9"/>
  <c r="O2" i="9"/>
  <c r="O3" i="8"/>
  <c r="P3" i="8"/>
  <c r="Q3" i="8"/>
  <c r="R3" i="8"/>
  <c r="S3" i="8"/>
  <c r="O4" i="8"/>
  <c r="P4" i="8"/>
  <c r="Q4" i="8"/>
  <c r="R4" i="8"/>
  <c r="S4" i="8"/>
  <c r="O5" i="8"/>
  <c r="P5" i="8"/>
  <c r="Q5" i="8"/>
  <c r="R5" i="8"/>
  <c r="S5" i="8"/>
  <c r="O6" i="8"/>
  <c r="P6" i="8"/>
  <c r="Q6" i="8"/>
  <c r="R6" i="8"/>
  <c r="S6" i="8"/>
  <c r="O7" i="8"/>
  <c r="P7" i="8"/>
  <c r="Q7" i="8"/>
  <c r="R7" i="8"/>
  <c r="S7" i="8"/>
  <c r="O8" i="8"/>
  <c r="P8" i="8"/>
  <c r="Q8" i="8"/>
  <c r="R8" i="8"/>
  <c r="S8" i="8"/>
  <c r="O9" i="8"/>
  <c r="P9" i="8"/>
  <c r="Q9" i="8"/>
  <c r="R9" i="8"/>
  <c r="S9" i="8"/>
  <c r="O10" i="8"/>
  <c r="P10" i="8"/>
  <c r="Q10" i="8"/>
  <c r="R10" i="8"/>
  <c r="S10" i="8"/>
  <c r="O11" i="8"/>
  <c r="P11" i="8"/>
  <c r="Q11" i="8"/>
  <c r="R11" i="8"/>
  <c r="S11" i="8"/>
  <c r="O12" i="8"/>
  <c r="P12" i="8"/>
  <c r="Q12" i="8"/>
  <c r="R12" i="8"/>
  <c r="S12" i="8"/>
  <c r="O13" i="8"/>
  <c r="P13" i="8"/>
  <c r="Q13" i="8"/>
  <c r="R13" i="8"/>
  <c r="S13" i="8"/>
  <c r="O14" i="8"/>
  <c r="P14" i="8"/>
  <c r="Q14" i="8"/>
  <c r="R14" i="8"/>
  <c r="S14" i="8"/>
  <c r="O15" i="8"/>
  <c r="P15" i="8"/>
  <c r="Q15" i="8"/>
  <c r="R15" i="8"/>
  <c r="S15" i="8"/>
  <c r="O16" i="8"/>
  <c r="P16" i="8"/>
  <c r="Q16" i="8"/>
  <c r="R16" i="8"/>
  <c r="S16" i="8"/>
  <c r="O17" i="8"/>
  <c r="P17" i="8"/>
  <c r="Q17" i="8"/>
  <c r="R17" i="8"/>
  <c r="S17" i="8"/>
  <c r="O18" i="8"/>
  <c r="P18" i="8"/>
  <c r="Q18" i="8"/>
  <c r="R18" i="8"/>
  <c r="S18" i="8"/>
  <c r="O19" i="8"/>
  <c r="P19" i="8"/>
  <c r="Q19" i="8"/>
  <c r="R19" i="8"/>
  <c r="S19" i="8"/>
  <c r="O20" i="8"/>
  <c r="P20" i="8"/>
  <c r="Q20" i="8"/>
  <c r="R20" i="8"/>
  <c r="S20" i="8"/>
  <c r="O21" i="8"/>
  <c r="P21" i="8"/>
  <c r="Q21" i="8"/>
  <c r="R21" i="8"/>
  <c r="S21" i="8"/>
  <c r="O22" i="8"/>
  <c r="P22" i="8"/>
  <c r="Q22" i="8"/>
  <c r="R22" i="8"/>
  <c r="S22" i="8"/>
  <c r="O23" i="8"/>
  <c r="P23" i="8"/>
  <c r="Q23" i="8"/>
  <c r="R23" i="8"/>
  <c r="S23" i="8"/>
  <c r="O24" i="8"/>
  <c r="P24" i="8"/>
  <c r="Q24" i="8"/>
  <c r="R24" i="8"/>
  <c r="S24" i="8"/>
  <c r="O25" i="8"/>
  <c r="P25" i="8"/>
  <c r="Q25" i="8"/>
  <c r="R25" i="8"/>
  <c r="S25" i="8"/>
  <c r="O26" i="8"/>
  <c r="P26" i="8"/>
  <c r="Q26" i="8"/>
  <c r="R26" i="8"/>
  <c r="S26" i="8"/>
  <c r="O27" i="8"/>
  <c r="P27" i="8"/>
  <c r="Q27" i="8"/>
  <c r="R27" i="8"/>
  <c r="S27" i="8"/>
  <c r="O28" i="8"/>
  <c r="P28" i="8"/>
  <c r="Q28" i="8"/>
  <c r="R28" i="8"/>
  <c r="S28" i="8"/>
  <c r="O29" i="8"/>
  <c r="P29" i="8"/>
  <c r="Q29" i="8"/>
  <c r="R29" i="8"/>
  <c r="S29" i="8"/>
  <c r="O30" i="8"/>
  <c r="P30" i="8"/>
  <c r="Q30" i="8"/>
  <c r="R30" i="8"/>
  <c r="S30" i="8"/>
  <c r="O31" i="8"/>
  <c r="P31" i="8"/>
  <c r="Q31" i="8"/>
  <c r="R31" i="8"/>
  <c r="S31" i="8"/>
  <c r="O32" i="8"/>
  <c r="P32" i="8"/>
  <c r="Q32" i="8"/>
  <c r="R32" i="8"/>
  <c r="S32" i="8"/>
  <c r="O33" i="8"/>
  <c r="P33" i="8"/>
  <c r="Q33" i="8"/>
  <c r="R33" i="8"/>
  <c r="S33" i="8"/>
  <c r="O34" i="8"/>
  <c r="P34" i="8"/>
  <c r="Q34" i="8"/>
  <c r="R34" i="8"/>
  <c r="S34" i="8"/>
  <c r="O35" i="8"/>
  <c r="P35" i="8"/>
  <c r="Q35" i="8"/>
  <c r="R35" i="8"/>
  <c r="S35" i="8"/>
  <c r="O36" i="8"/>
  <c r="P36" i="8"/>
  <c r="Q36" i="8"/>
  <c r="R36" i="8"/>
  <c r="S36" i="8"/>
  <c r="O37" i="8"/>
  <c r="P37" i="8"/>
  <c r="Q37" i="8"/>
  <c r="R37" i="8"/>
  <c r="S37" i="8"/>
  <c r="O38" i="8"/>
  <c r="P38" i="8"/>
  <c r="Q38" i="8"/>
  <c r="R38" i="8"/>
  <c r="S38" i="8"/>
  <c r="O39" i="8"/>
  <c r="P39" i="8"/>
  <c r="Q39" i="8"/>
  <c r="R39" i="8"/>
  <c r="S39" i="8"/>
  <c r="O40" i="8"/>
  <c r="P40" i="8"/>
  <c r="Q40" i="8"/>
  <c r="R40" i="8"/>
  <c r="S40" i="8"/>
  <c r="O41" i="8"/>
  <c r="P41" i="8"/>
  <c r="Q41" i="8"/>
  <c r="R41" i="8"/>
  <c r="S41" i="8"/>
  <c r="O42" i="8"/>
  <c r="P42" i="8"/>
  <c r="Q42" i="8"/>
  <c r="R42" i="8"/>
  <c r="S42" i="8"/>
  <c r="O43" i="8"/>
  <c r="P43" i="8"/>
  <c r="Q43" i="8"/>
  <c r="R43" i="8"/>
  <c r="S43" i="8"/>
  <c r="O44" i="8"/>
  <c r="P44" i="8"/>
  <c r="Q44" i="8"/>
  <c r="R44" i="8"/>
  <c r="S44" i="8"/>
  <c r="O45" i="8"/>
  <c r="P45" i="8"/>
  <c r="Q45" i="8"/>
  <c r="R45" i="8"/>
  <c r="S45" i="8"/>
  <c r="O46" i="8"/>
  <c r="P46" i="8"/>
  <c r="Q46" i="8"/>
  <c r="R46" i="8"/>
  <c r="S46" i="8"/>
  <c r="O47" i="8"/>
  <c r="P47" i="8"/>
  <c r="Q47" i="8"/>
  <c r="R47" i="8"/>
  <c r="S47" i="8"/>
  <c r="O48" i="8"/>
  <c r="P48" i="8"/>
  <c r="Q48" i="8"/>
  <c r="R48" i="8"/>
  <c r="S48" i="8"/>
  <c r="O49" i="8"/>
  <c r="P49" i="8"/>
  <c r="Q49" i="8"/>
  <c r="R49" i="8"/>
  <c r="S49" i="8"/>
  <c r="O50" i="8"/>
  <c r="P50" i="8"/>
  <c r="Q50" i="8"/>
  <c r="R50" i="8"/>
  <c r="S50" i="8"/>
  <c r="O51" i="8"/>
  <c r="P51" i="8"/>
  <c r="Q51" i="8"/>
  <c r="R51" i="8"/>
  <c r="S51" i="8"/>
  <c r="O52" i="8"/>
  <c r="P52" i="8"/>
  <c r="Q52" i="8"/>
  <c r="R52" i="8"/>
  <c r="S52" i="8"/>
  <c r="O53" i="8"/>
  <c r="P53" i="8"/>
  <c r="Q53" i="8"/>
  <c r="R53" i="8"/>
  <c r="S53" i="8"/>
  <c r="O54" i="8"/>
  <c r="P54" i="8"/>
  <c r="Q54" i="8"/>
  <c r="R54" i="8"/>
  <c r="S54" i="8"/>
  <c r="O55" i="8"/>
  <c r="P55" i="8"/>
  <c r="Q55" i="8"/>
  <c r="R55" i="8"/>
  <c r="S55" i="8"/>
  <c r="O56" i="8"/>
  <c r="P56" i="8"/>
  <c r="Q56" i="8"/>
  <c r="R56" i="8"/>
  <c r="S56" i="8"/>
  <c r="O57" i="8"/>
  <c r="P57" i="8"/>
  <c r="Q57" i="8"/>
  <c r="R57" i="8"/>
  <c r="S57" i="8"/>
  <c r="O58" i="8"/>
  <c r="P58" i="8"/>
  <c r="Q58" i="8"/>
  <c r="R58" i="8"/>
  <c r="S58" i="8"/>
  <c r="O59" i="8"/>
  <c r="P59" i="8"/>
  <c r="Q59" i="8"/>
  <c r="R59" i="8"/>
  <c r="S59" i="8"/>
  <c r="O60" i="8"/>
  <c r="P60" i="8"/>
  <c r="Q60" i="8"/>
  <c r="R60" i="8"/>
  <c r="S60" i="8"/>
  <c r="O61" i="8"/>
  <c r="P61" i="8"/>
  <c r="Q61" i="8"/>
  <c r="R61" i="8"/>
  <c r="S61" i="8"/>
  <c r="O62" i="8"/>
  <c r="P62" i="8"/>
  <c r="Q62" i="8"/>
  <c r="R62" i="8"/>
  <c r="S62" i="8"/>
  <c r="O63" i="8"/>
  <c r="P63" i="8"/>
  <c r="Q63" i="8"/>
  <c r="R63" i="8"/>
  <c r="S63" i="8"/>
  <c r="O64" i="8"/>
  <c r="P64" i="8"/>
  <c r="Q64" i="8"/>
  <c r="R64" i="8"/>
  <c r="S64" i="8"/>
  <c r="O65" i="8"/>
  <c r="P65" i="8"/>
  <c r="Q65" i="8"/>
  <c r="R65" i="8"/>
  <c r="S65" i="8"/>
  <c r="O66" i="8"/>
  <c r="P66" i="8"/>
  <c r="Q66" i="8"/>
  <c r="R66" i="8"/>
  <c r="S66" i="8"/>
  <c r="O67" i="8"/>
  <c r="P67" i="8"/>
  <c r="Q67" i="8"/>
  <c r="R67" i="8"/>
  <c r="S67" i="8"/>
  <c r="O68" i="8"/>
  <c r="P68" i="8"/>
  <c r="Q68" i="8"/>
  <c r="R68" i="8"/>
  <c r="S68" i="8"/>
  <c r="O69" i="8"/>
  <c r="P69" i="8"/>
  <c r="Q69" i="8"/>
  <c r="R69" i="8"/>
  <c r="S69" i="8"/>
  <c r="O70" i="8"/>
  <c r="P70" i="8"/>
  <c r="Q70" i="8"/>
  <c r="R70" i="8"/>
  <c r="S70" i="8"/>
  <c r="O71" i="8"/>
  <c r="P71" i="8"/>
  <c r="Q71" i="8"/>
  <c r="R71" i="8"/>
  <c r="S71" i="8"/>
  <c r="O72" i="8"/>
  <c r="P72" i="8"/>
  <c r="Q72" i="8"/>
  <c r="R72" i="8"/>
  <c r="S72" i="8"/>
  <c r="O73" i="8"/>
  <c r="P73" i="8"/>
  <c r="Q73" i="8"/>
  <c r="R73" i="8"/>
  <c r="S73" i="8"/>
  <c r="O74" i="8"/>
  <c r="P74" i="8"/>
  <c r="Q74" i="8"/>
  <c r="R74" i="8"/>
  <c r="S74" i="8"/>
  <c r="O75" i="8"/>
  <c r="P75" i="8"/>
  <c r="Q75" i="8"/>
  <c r="R75" i="8"/>
  <c r="S75" i="8"/>
  <c r="O76" i="8"/>
  <c r="P76" i="8"/>
  <c r="Q76" i="8"/>
  <c r="R76" i="8"/>
  <c r="S76" i="8"/>
  <c r="O77" i="8"/>
  <c r="P77" i="8"/>
  <c r="Q77" i="8"/>
  <c r="R77" i="8"/>
  <c r="S77" i="8"/>
  <c r="O78" i="8"/>
  <c r="P78" i="8"/>
  <c r="Q78" i="8"/>
  <c r="R78" i="8"/>
  <c r="S78" i="8"/>
  <c r="O79" i="8"/>
  <c r="P79" i="8"/>
  <c r="Q79" i="8"/>
  <c r="R79" i="8"/>
  <c r="S79" i="8"/>
  <c r="O80" i="8"/>
  <c r="P80" i="8"/>
  <c r="Q80" i="8"/>
  <c r="R80" i="8"/>
  <c r="S80" i="8"/>
  <c r="O81" i="8"/>
  <c r="P81" i="8"/>
  <c r="Q81" i="8"/>
  <c r="R81" i="8"/>
  <c r="S81" i="8"/>
  <c r="O82" i="8"/>
  <c r="P82" i="8"/>
  <c r="Q82" i="8"/>
  <c r="R82" i="8"/>
  <c r="S82" i="8"/>
  <c r="O83" i="8"/>
  <c r="P83" i="8"/>
  <c r="Q83" i="8"/>
  <c r="R83" i="8"/>
  <c r="S83" i="8"/>
  <c r="O84" i="8"/>
  <c r="P84" i="8"/>
  <c r="Q84" i="8"/>
  <c r="R84" i="8"/>
  <c r="S84" i="8"/>
  <c r="O85" i="8"/>
  <c r="P85" i="8"/>
  <c r="Q85" i="8"/>
  <c r="R85" i="8"/>
  <c r="S85" i="8"/>
  <c r="O86" i="8"/>
  <c r="P86" i="8"/>
  <c r="Q86" i="8"/>
  <c r="R86" i="8"/>
  <c r="S86" i="8"/>
  <c r="O87" i="8"/>
  <c r="P87" i="8"/>
  <c r="Q87" i="8"/>
  <c r="R87" i="8"/>
  <c r="S87" i="8"/>
  <c r="O88" i="8"/>
  <c r="P88" i="8"/>
  <c r="Q88" i="8"/>
  <c r="R88" i="8"/>
  <c r="S88" i="8"/>
  <c r="O89" i="8"/>
  <c r="P89" i="8"/>
  <c r="Q89" i="8"/>
  <c r="R89" i="8"/>
  <c r="S89" i="8"/>
  <c r="O90" i="8"/>
  <c r="P90" i="8"/>
  <c r="Q90" i="8"/>
  <c r="R90" i="8"/>
  <c r="S90" i="8"/>
  <c r="O91" i="8"/>
  <c r="P91" i="8"/>
  <c r="Q91" i="8"/>
  <c r="R91" i="8"/>
  <c r="S91" i="8"/>
  <c r="O92" i="8"/>
  <c r="P92" i="8"/>
  <c r="Q92" i="8"/>
  <c r="R92" i="8"/>
  <c r="S92" i="8"/>
  <c r="O93" i="8"/>
  <c r="P93" i="8"/>
  <c r="Q93" i="8"/>
  <c r="R93" i="8"/>
  <c r="S93" i="8"/>
  <c r="O94" i="8"/>
  <c r="P94" i="8"/>
  <c r="Q94" i="8"/>
  <c r="R94" i="8"/>
  <c r="S94" i="8"/>
  <c r="O95" i="8"/>
  <c r="P95" i="8"/>
  <c r="Q95" i="8"/>
  <c r="R95" i="8"/>
  <c r="S95" i="8"/>
  <c r="O96" i="8"/>
  <c r="P96" i="8"/>
  <c r="Q96" i="8"/>
  <c r="R96" i="8"/>
  <c r="S96" i="8"/>
  <c r="O97" i="8"/>
  <c r="P97" i="8"/>
  <c r="Q97" i="8"/>
  <c r="R97" i="8"/>
  <c r="S97" i="8"/>
  <c r="O98" i="8"/>
  <c r="P98" i="8"/>
  <c r="Q98" i="8"/>
  <c r="R98" i="8"/>
  <c r="S98" i="8"/>
  <c r="O99" i="8"/>
  <c r="P99" i="8"/>
  <c r="Q99" i="8"/>
  <c r="R99" i="8"/>
  <c r="S99" i="8"/>
  <c r="O100" i="8"/>
  <c r="P100" i="8"/>
  <c r="Q100" i="8"/>
  <c r="R100" i="8"/>
  <c r="S100" i="8"/>
  <c r="O101" i="8"/>
  <c r="P101" i="8"/>
  <c r="Q101" i="8"/>
  <c r="R101" i="8"/>
  <c r="S101" i="8"/>
  <c r="S2" i="8"/>
  <c r="R2" i="8"/>
  <c r="Q2" i="8"/>
  <c r="P2" i="8"/>
  <c r="O2" i="8"/>
  <c r="O3" i="7"/>
  <c r="P3" i="7"/>
  <c r="Q3" i="7"/>
  <c r="R3" i="7"/>
  <c r="S3" i="7"/>
  <c r="O4" i="7"/>
  <c r="P4" i="7"/>
  <c r="Q4" i="7"/>
  <c r="R4" i="7"/>
  <c r="S4" i="7"/>
  <c r="O5" i="7"/>
  <c r="P5" i="7"/>
  <c r="Q5" i="7"/>
  <c r="R5" i="7"/>
  <c r="S5" i="7"/>
  <c r="O6" i="7"/>
  <c r="P6" i="7"/>
  <c r="Q6" i="7"/>
  <c r="R6" i="7"/>
  <c r="S6" i="7"/>
  <c r="O7" i="7"/>
  <c r="P7" i="7"/>
  <c r="Q7" i="7"/>
  <c r="R7" i="7"/>
  <c r="S7" i="7"/>
  <c r="O8" i="7"/>
  <c r="P8" i="7"/>
  <c r="Q8" i="7"/>
  <c r="R8" i="7"/>
  <c r="S8" i="7"/>
  <c r="O9" i="7"/>
  <c r="P9" i="7"/>
  <c r="Q9" i="7"/>
  <c r="R9" i="7"/>
  <c r="S9" i="7"/>
  <c r="O10" i="7"/>
  <c r="P10" i="7"/>
  <c r="Q10" i="7"/>
  <c r="R10" i="7"/>
  <c r="S10" i="7"/>
  <c r="O11" i="7"/>
  <c r="P11" i="7"/>
  <c r="Q11" i="7"/>
  <c r="R11" i="7"/>
  <c r="S11" i="7"/>
  <c r="O12" i="7"/>
  <c r="P12" i="7"/>
  <c r="Q12" i="7"/>
  <c r="R12" i="7"/>
  <c r="S12" i="7"/>
  <c r="O13" i="7"/>
  <c r="P13" i="7"/>
  <c r="Q13" i="7"/>
  <c r="R13" i="7"/>
  <c r="S13" i="7"/>
  <c r="O14" i="7"/>
  <c r="P14" i="7"/>
  <c r="Q14" i="7"/>
  <c r="R14" i="7"/>
  <c r="S14" i="7"/>
  <c r="O15" i="7"/>
  <c r="P15" i="7"/>
  <c r="Q15" i="7"/>
  <c r="R15" i="7"/>
  <c r="S15" i="7"/>
  <c r="O16" i="7"/>
  <c r="P16" i="7"/>
  <c r="Q16" i="7"/>
  <c r="R16" i="7"/>
  <c r="S16" i="7"/>
  <c r="O17" i="7"/>
  <c r="P17" i="7"/>
  <c r="Q17" i="7"/>
  <c r="R17" i="7"/>
  <c r="S17" i="7"/>
  <c r="O18" i="7"/>
  <c r="P18" i="7"/>
  <c r="Q18" i="7"/>
  <c r="R18" i="7"/>
  <c r="S18" i="7"/>
  <c r="O19" i="7"/>
  <c r="P19" i="7"/>
  <c r="Q19" i="7"/>
  <c r="R19" i="7"/>
  <c r="S19" i="7"/>
  <c r="O20" i="7"/>
  <c r="P20" i="7"/>
  <c r="Q20" i="7"/>
  <c r="R20" i="7"/>
  <c r="S20" i="7"/>
  <c r="O21" i="7"/>
  <c r="P21" i="7"/>
  <c r="Q21" i="7"/>
  <c r="R21" i="7"/>
  <c r="S21" i="7"/>
  <c r="O22" i="7"/>
  <c r="P22" i="7"/>
  <c r="Q22" i="7"/>
  <c r="R22" i="7"/>
  <c r="S22" i="7"/>
  <c r="O23" i="7"/>
  <c r="P23" i="7"/>
  <c r="Q23" i="7"/>
  <c r="R23" i="7"/>
  <c r="S23" i="7"/>
  <c r="O24" i="7"/>
  <c r="P24" i="7"/>
  <c r="Q24" i="7"/>
  <c r="R24" i="7"/>
  <c r="S24" i="7"/>
  <c r="O25" i="7"/>
  <c r="P25" i="7"/>
  <c r="Q25" i="7"/>
  <c r="R25" i="7"/>
  <c r="S25" i="7"/>
  <c r="O26" i="7"/>
  <c r="P26" i="7"/>
  <c r="Q26" i="7"/>
  <c r="R26" i="7"/>
  <c r="S26" i="7"/>
  <c r="O27" i="7"/>
  <c r="P27" i="7"/>
  <c r="Q27" i="7"/>
  <c r="R27" i="7"/>
  <c r="S27" i="7"/>
  <c r="O28" i="7"/>
  <c r="P28" i="7"/>
  <c r="Q28" i="7"/>
  <c r="R28" i="7"/>
  <c r="S28" i="7"/>
  <c r="O29" i="7"/>
  <c r="P29" i="7"/>
  <c r="Q29" i="7"/>
  <c r="R29" i="7"/>
  <c r="S29" i="7"/>
  <c r="O30" i="7"/>
  <c r="P30" i="7"/>
  <c r="Q30" i="7"/>
  <c r="R30" i="7"/>
  <c r="S30" i="7"/>
  <c r="O31" i="7"/>
  <c r="P31" i="7"/>
  <c r="Q31" i="7"/>
  <c r="R31" i="7"/>
  <c r="S31" i="7"/>
  <c r="O32" i="7"/>
  <c r="P32" i="7"/>
  <c r="Q32" i="7"/>
  <c r="R32" i="7"/>
  <c r="S32" i="7"/>
  <c r="O33" i="7"/>
  <c r="P33" i="7"/>
  <c r="Q33" i="7"/>
  <c r="R33" i="7"/>
  <c r="S33" i="7"/>
  <c r="O34" i="7"/>
  <c r="P34" i="7"/>
  <c r="Q34" i="7"/>
  <c r="R34" i="7"/>
  <c r="S34" i="7"/>
  <c r="O35" i="7"/>
  <c r="P35" i="7"/>
  <c r="Q35" i="7"/>
  <c r="R35" i="7"/>
  <c r="S35" i="7"/>
  <c r="O36" i="7"/>
  <c r="P36" i="7"/>
  <c r="Q36" i="7"/>
  <c r="R36" i="7"/>
  <c r="S36" i="7"/>
  <c r="O37" i="7"/>
  <c r="P37" i="7"/>
  <c r="Q37" i="7"/>
  <c r="R37" i="7"/>
  <c r="S37" i="7"/>
  <c r="O38" i="7"/>
  <c r="P38" i="7"/>
  <c r="Q38" i="7"/>
  <c r="R38" i="7"/>
  <c r="S38" i="7"/>
  <c r="O39" i="7"/>
  <c r="P39" i="7"/>
  <c r="Q39" i="7"/>
  <c r="R39" i="7"/>
  <c r="S39" i="7"/>
  <c r="O40" i="7"/>
  <c r="P40" i="7"/>
  <c r="Q40" i="7"/>
  <c r="R40" i="7"/>
  <c r="S40" i="7"/>
  <c r="O41" i="7"/>
  <c r="P41" i="7"/>
  <c r="Q41" i="7"/>
  <c r="R41" i="7"/>
  <c r="S41" i="7"/>
  <c r="O42" i="7"/>
  <c r="P42" i="7"/>
  <c r="Q42" i="7"/>
  <c r="R42" i="7"/>
  <c r="S42" i="7"/>
  <c r="O43" i="7"/>
  <c r="P43" i="7"/>
  <c r="Q43" i="7"/>
  <c r="R43" i="7"/>
  <c r="S43" i="7"/>
  <c r="O44" i="7"/>
  <c r="P44" i="7"/>
  <c r="Q44" i="7"/>
  <c r="R44" i="7"/>
  <c r="S44" i="7"/>
  <c r="O45" i="7"/>
  <c r="P45" i="7"/>
  <c r="Q45" i="7"/>
  <c r="R45" i="7"/>
  <c r="S45" i="7"/>
  <c r="O46" i="7"/>
  <c r="P46" i="7"/>
  <c r="Q46" i="7"/>
  <c r="R46" i="7"/>
  <c r="S46" i="7"/>
  <c r="O47" i="7"/>
  <c r="P47" i="7"/>
  <c r="Q47" i="7"/>
  <c r="R47" i="7"/>
  <c r="S47" i="7"/>
  <c r="O48" i="7"/>
  <c r="P48" i="7"/>
  <c r="Q48" i="7"/>
  <c r="R48" i="7"/>
  <c r="S48" i="7"/>
  <c r="O49" i="7"/>
  <c r="P49" i="7"/>
  <c r="Q49" i="7"/>
  <c r="R49" i="7"/>
  <c r="S49" i="7"/>
  <c r="O50" i="7"/>
  <c r="P50" i="7"/>
  <c r="Q50" i="7"/>
  <c r="R50" i="7"/>
  <c r="S50" i="7"/>
  <c r="O51" i="7"/>
  <c r="P51" i="7"/>
  <c r="Q51" i="7"/>
  <c r="R51" i="7"/>
  <c r="S51" i="7"/>
  <c r="O52" i="7"/>
  <c r="P52" i="7"/>
  <c r="Q52" i="7"/>
  <c r="R52" i="7"/>
  <c r="S52" i="7"/>
  <c r="O53" i="7"/>
  <c r="P53" i="7"/>
  <c r="Q53" i="7"/>
  <c r="R53" i="7"/>
  <c r="S53" i="7"/>
  <c r="O54" i="7"/>
  <c r="P54" i="7"/>
  <c r="Q54" i="7"/>
  <c r="R54" i="7"/>
  <c r="S54" i="7"/>
  <c r="O55" i="7"/>
  <c r="P55" i="7"/>
  <c r="Q55" i="7"/>
  <c r="R55" i="7"/>
  <c r="S55" i="7"/>
  <c r="O56" i="7"/>
  <c r="P56" i="7"/>
  <c r="Q56" i="7"/>
  <c r="R56" i="7"/>
  <c r="S56" i="7"/>
  <c r="O57" i="7"/>
  <c r="P57" i="7"/>
  <c r="Q57" i="7"/>
  <c r="R57" i="7"/>
  <c r="S57" i="7"/>
  <c r="O58" i="7"/>
  <c r="P58" i="7"/>
  <c r="Q58" i="7"/>
  <c r="R58" i="7"/>
  <c r="S58" i="7"/>
  <c r="O59" i="7"/>
  <c r="P59" i="7"/>
  <c r="Q59" i="7"/>
  <c r="R59" i="7"/>
  <c r="S59" i="7"/>
  <c r="O60" i="7"/>
  <c r="P60" i="7"/>
  <c r="Q60" i="7"/>
  <c r="R60" i="7"/>
  <c r="S60" i="7"/>
  <c r="O61" i="7"/>
  <c r="P61" i="7"/>
  <c r="Q61" i="7"/>
  <c r="R61" i="7"/>
  <c r="S61" i="7"/>
  <c r="O62" i="7"/>
  <c r="P62" i="7"/>
  <c r="Q62" i="7"/>
  <c r="R62" i="7"/>
  <c r="S62" i="7"/>
  <c r="O63" i="7"/>
  <c r="P63" i="7"/>
  <c r="Q63" i="7"/>
  <c r="R63" i="7"/>
  <c r="S63" i="7"/>
  <c r="O64" i="7"/>
  <c r="P64" i="7"/>
  <c r="Q64" i="7"/>
  <c r="R64" i="7"/>
  <c r="S64" i="7"/>
  <c r="O65" i="7"/>
  <c r="P65" i="7"/>
  <c r="Q65" i="7"/>
  <c r="R65" i="7"/>
  <c r="S65" i="7"/>
  <c r="O66" i="7"/>
  <c r="P66" i="7"/>
  <c r="Q66" i="7"/>
  <c r="R66" i="7"/>
  <c r="S66" i="7"/>
  <c r="O67" i="7"/>
  <c r="P67" i="7"/>
  <c r="Q67" i="7"/>
  <c r="R67" i="7"/>
  <c r="S67" i="7"/>
  <c r="O68" i="7"/>
  <c r="P68" i="7"/>
  <c r="Q68" i="7"/>
  <c r="R68" i="7"/>
  <c r="S68" i="7"/>
  <c r="O69" i="7"/>
  <c r="P69" i="7"/>
  <c r="Q69" i="7"/>
  <c r="R69" i="7"/>
  <c r="S69" i="7"/>
  <c r="O70" i="7"/>
  <c r="P70" i="7"/>
  <c r="Q70" i="7"/>
  <c r="R70" i="7"/>
  <c r="S70" i="7"/>
  <c r="O71" i="7"/>
  <c r="P71" i="7"/>
  <c r="Q71" i="7"/>
  <c r="R71" i="7"/>
  <c r="S71" i="7"/>
  <c r="O72" i="7"/>
  <c r="P72" i="7"/>
  <c r="Q72" i="7"/>
  <c r="R72" i="7"/>
  <c r="S72" i="7"/>
  <c r="O73" i="7"/>
  <c r="P73" i="7"/>
  <c r="Q73" i="7"/>
  <c r="R73" i="7"/>
  <c r="S73" i="7"/>
  <c r="O74" i="7"/>
  <c r="P74" i="7"/>
  <c r="Q74" i="7"/>
  <c r="R74" i="7"/>
  <c r="S74" i="7"/>
  <c r="O75" i="7"/>
  <c r="P75" i="7"/>
  <c r="Q75" i="7"/>
  <c r="R75" i="7"/>
  <c r="S75" i="7"/>
  <c r="O76" i="7"/>
  <c r="P76" i="7"/>
  <c r="Q76" i="7"/>
  <c r="R76" i="7"/>
  <c r="S76" i="7"/>
  <c r="O77" i="7"/>
  <c r="P77" i="7"/>
  <c r="Q77" i="7"/>
  <c r="R77" i="7"/>
  <c r="S77" i="7"/>
  <c r="O78" i="7"/>
  <c r="P78" i="7"/>
  <c r="Q78" i="7"/>
  <c r="R78" i="7"/>
  <c r="S78" i="7"/>
  <c r="O79" i="7"/>
  <c r="P79" i="7"/>
  <c r="Q79" i="7"/>
  <c r="R79" i="7"/>
  <c r="S79" i="7"/>
  <c r="O80" i="7"/>
  <c r="P80" i="7"/>
  <c r="Q80" i="7"/>
  <c r="R80" i="7"/>
  <c r="S80" i="7"/>
  <c r="O81" i="7"/>
  <c r="P81" i="7"/>
  <c r="Q81" i="7"/>
  <c r="R81" i="7"/>
  <c r="S81" i="7"/>
  <c r="O82" i="7"/>
  <c r="P82" i="7"/>
  <c r="Q82" i="7"/>
  <c r="R82" i="7"/>
  <c r="S82" i="7"/>
  <c r="O83" i="7"/>
  <c r="P83" i="7"/>
  <c r="Q83" i="7"/>
  <c r="R83" i="7"/>
  <c r="S83" i="7"/>
  <c r="O84" i="7"/>
  <c r="P84" i="7"/>
  <c r="Q84" i="7"/>
  <c r="R84" i="7"/>
  <c r="S84" i="7"/>
  <c r="O85" i="7"/>
  <c r="P85" i="7"/>
  <c r="Q85" i="7"/>
  <c r="R85" i="7"/>
  <c r="S85" i="7"/>
  <c r="O86" i="7"/>
  <c r="P86" i="7"/>
  <c r="Q86" i="7"/>
  <c r="R86" i="7"/>
  <c r="S86" i="7"/>
  <c r="O87" i="7"/>
  <c r="P87" i="7"/>
  <c r="Q87" i="7"/>
  <c r="R87" i="7"/>
  <c r="S87" i="7"/>
  <c r="O88" i="7"/>
  <c r="P88" i="7"/>
  <c r="Q88" i="7"/>
  <c r="R88" i="7"/>
  <c r="S88" i="7"/>
  <c r="O89" i="7"/>
  <c r="P89" i="7"/>
  <c r="Q89" i="7"/>
  <c r="R89" i="7"/>
  <c r="S89" i="7"/>
  <c r="O90" i="7"/>
  <c r="P90" i="7"/>
  <c r="Q90" i="7"/>
  <c r="R90" i="7"/>
  <c r="S90" i="7"/>
  <c r="O91" i="7"/>
  <c r="P91" i="7"/>
  <c r="Q91" i="7"/>
  <c r="R91" i="7"/>
  <c r="S91" i="7"/>
  <c r="O92" i="7"/>
  <c r="P92" i="7"/>
  <c r="Q92" i="7"/>
  <c r="R92" i="7"/>
  <c r="S92" i="7"/>
  <c r="O93" i="7"/>
  <c r="P93" i="7"/>
  <c r="Q93" i="7"/>
  <c r="R93" i="7"/>
  <c r="S93" i="7"/>
  <c r="O94" i="7"/>
  <c r="P94" i="7"/>
  <c r="Q94" i="7"/>
  <c r="R94" i="7"/>
  <c r="S94" i="7"/>
  <c r="O95" i="7"/>
  <c r="P95" i="7"/>
  <c r="Q95" i="7"/>
  <c r="R95" i="7"/>
  <c r="S95" i="7"/>
  <c r="O96" i="7"/>
  <c r="P96" i="7"/>
  <c r="Q96" i="7"/>
  <c r="R96" i="7"/>
  <c r="S96" i="7"/>
  <c r="O97" i="7"/>
  <c r="P97" i="7"/>
  <c r="Q97" i="7"/>
  <c r="R97" i="7"/>
  <c r="S97" i="7"/>
  <c r="O98" i="7"/>
  <c r="P98" i="7"/>
  <c r="Q98" i="7"/>
  <c r="R98" i="7"/>
  <c r="S98" i="7"/>
  <c r="O99" i="7"/>
  <c r="P99" i="7"/>
  <c r="Q99" i="7"/>
  <c r="R99" i="7"/>
  <c r="S99" i="7"/>
  <c r="O100" i="7"/>
  <c r="P100" i="7"/>
  <c r="Q100" i="7"/>
  <c r="R100" i="7"/>
  <c r="S100" i="7"/>
  <c r="O101" i="7"/>
  <c r="P101" i="7"/>
  <c r="Q101" i="7"/>
  <c r="R101" i="7"/>
  <c r="S101" i="7"/>
  <c r="O102" i="7"/>
  <c r="P102" i="7"/>
  <c r="Q102" i="7"/>
  <c r="R102" i="7"/>
  <c r="S102" i="7"/>
  <c r="O103" i="7"/>
  <c r="P103" i="7"/>
  <c r="Q103" i="7"/>
  <c r="R103" i="7"/>
  <c r="S103" i="7"/>
  <c r="O104" i="7"/>
  <c r="P104" i="7"/>
  <c r="Q104" i="7"/>
  <c r="R104" i="7"/>
  <c r="S104" i="7"/>
  <c r="S2" i="7"/>
  <c r="R2" i="7"/>
  <c r="Q2" i="7"/>
  <c r="P2" i="7"/>
  <c r="O2" i="7"/>
  <c r="AC106" i="6"/>
  <c r="AB106" i="6"/>
  <c r="AC105" i="6"/>
  <c r="AB105" i="6"/>
  <c r="AC104" i="6"/>
  <c r="AB104" i="6"/>
  <c r="AC103" i="6"/>
  <c r="AB103" i="6"/>
  <c r="AC102" i="6"/>
  <c r="AB102" i="6"/>
  <c r="AC101" i="6"/>
  <c r="AB101" i="6"/>
  <c r="AC100" i="6"/>
  <c r="AB100" i="6"/>
  <c r="AC99" i="6"/>
  <c r="AB99" i="6"/>
  <c r="AC98" i="6"/>
  <c r="AB98" i="6"/>
  <c r="AC97" i="6"/>
  <c r="AB97" i="6"/>
  <c r="AC96" i="6"/>
  <c r="AB96" i="6"/>
  <c r="AC95" i="6"/>
  <c r="AB95" i="6"/>
  <c r="AC94" i="6"/>
  <c r="AB94" i="6"/>
  <c r="AC93" i="6"/>
  <c r="AB93" i="6"/>
  <c r="AC92" i="6"/>
  <c r="AB92" i="6"/>
  <c r="AC91" i="6"/>
  <c r="AB91" i="6"/>
  <c r="AC90" i="6"/>
  <c r="AB90" i="6"/>
  <c r="AC89" i="6"/>
  <c r="AB89" i="6"/>
  <c r="AC88" i="6"/>
  <c r="AB88" i="6"/>
  <c r="AC87" i="6"/>
  <c r="AB87" i="6"/>
  <c r="AC86" i="6"/>
  <c r="AB86" i="6"/>
  <c r="AC85" i="6"/>
  <c r="AB85" i="6"/>
  <c r="AC84" i="6"/>
  <c r="AB84" i="6"/>
  <c r="AC83" i="6"/>
  <c r="AB83" i="6"/>
  <c r="AC82" i="6"/>
  <c r="AB82" i="6"/>
  <c r="AC81" i="6"/>
  <c r="AB81" i="6"/>
  <c r="AC80" i="6"/>
  <c r="AB80" i="6"/>
  <c r="AC79" i="6"/>
  <c r="AB79" i="6"/>
  <c r="AC78" i="6"/>
  <c r="AB78" i="6"/>
  <c r="AC77" i="6"/>
  <c r="AB77" i="6"/>
  <c r="AC76" i="6"/>
  <c r="AB76" i="6"/>
  <c r="AC75" i="6"/>
  <c r="AB75" i="6"/>
  <c r="AC74" i="6"/>
  <c r="AB74" i="6"/>
  <c r="AC73" i="6"/>
  <c r="AB73" i="6"/>
  <c r="AC72" i="6"/>
  <c r="AB72" i="6"/>
  <c r="AC71" i="6"/>
  <c r="AB71" i="6"/>
  <c r="AC70" i="6"/>
  <c r="AB70" i="6"/>
  <c r="AC69" i="6"/>
  <c r="AB69" i="6"/>
  <c r="AC68" i="6"/>
  <c r="AB68" i="6"/>
  <c r="AC67" i="6"/>
  <c r="AB67" i="6"/>
  <c r="AC66" i="6"/>
  <c r="AB66" i="6"/>
  <c r="AC65" i="6"/>
  <c r="AB65" i="6"/>
  <c r="AC64" i="6"/>
  <c r="AB64" i="6"/>
  <c r="AC63" i="6"/>
  <c r="AB63" i="6"/>
  <c r="AC62" i="6"/>
  <c r="AB62" i="6"/>
  <c r="AC61" i="6"/>
  <c r="AB61" i="6"/>
  <c r="AC60" i="6"/>
  <c r="AB60" i="6"/>
  <c r="AC59" i="6"/>
  <c r="AB59" i="6"/>
  <c r="AC58" i="6"/>
  <c r="AB58" i="6"/>
  <c r="AC57" i="6"/>
  <c r="AB57" i="6"/>
  <c r="AC56" i="6"/>
  <c r="AB56" i="6"/>
  <c r="AC55" i="6"/>
  <c r="AB55" i="6"/>
  <c r="AC54" i="6"/>
  <c r="AB54" i="6"/>
  <c r="AC53" i="6"/>
  <c r="AB53" i="6"/>
  <c r="AC52" i="6"/>
  <c r="AB52" i="6"/>
  <c r="AC51" i="6"/>
  <c r="AB51" i="6"/>
  <c r="AC50" i="6"/>
  <c r="AB50" i="6"/>
  <c r="AC49" i="6"/>
  <c r="AB49" i="6"/>
  <c r="AC48" i="6"/>
  <c r="AB48" i="6"/>
  <c r="AC47" i="6"/>
  <c r="AB47" i="6"/>
  <c r="AC46" i="6"/>
  <c r="AB46" i="6"/>
  <c r="AC45" i="6"/>
  <c r="AB45" i="6"/>
  <c r="AC44" i="6"/>
  <c r="AB44" i="6"/>
  <c r="AC43" i="6"/>
  <c r="AB43" i="6"/>
  <c r="AC42" i="6"/>
  <c r="AB42" i="6"/>
  <c r="AC41" i="6"/>
  <c r="AB41" i="6"/>
  <c r="AC40" i="6"/>
  <c r="AB40" i="6"/>
  <c r="AC39" i="6"/>
  <c r="AB39" i="6"/>
  <c r="AC38" i="6"/>
  <c r="AB38" i="6"/>
  <c r="AC37" i="6"/>
  <c r="AB37" i="6"/>
  <c r="AC36" i="6"/>
  <c r="AB36" i="6"/>
  <c r="AC35" i="6"/>
  <c r="AB35" i="6"/>
  <c r="AC34" i="6"/>
  <c r="AB34" i="6"/>
  <c r="AC33" i="6"/>
  <c r="AB33" i="6"/>
  <c r="AC32" i="6"/>
  <c r="AB32" i="6"/>
  <c r="AC31" i="6"/>
  <c r="AB31" i="6"/>
  <c r="AC30" i="6"/>
  <c r="AB30" i="6"/>
  <c r="AC29" i="6"/>
  <c r="AB29" i="6"/>
  <c r="AC28" i="6"/>
  <c r="AB28" i="6"/>
  <c r="AC27" i="6"/>
  <c r="AB27" i="6"/>
  <c r="AC26" i="6"/>
  <c r="AB26" i="6"/>
  <c r="AC25" i="6"/>
  <c r="AB25" i="6"/>
  <c r="AF24" i="6"/>
  <c r="S2" i="10" s="1"/>
  <c r="AC24" i="6"/>
  <c r="AB24" i="6"/>
  <c r="AF23" i="6"/>
  <c r="R2" i="10" s="1"/>
  <c r="AC23" i="6"/>
  <c r="AB23" i="6"/>
  <c r="AF22" i="6"/>
  <c r="Q2" i="10" s="1"/>
  <c r="AC22" i="6"/>
  <c r="AB22" i="6"/>
  <c r="AF21" i="6"/>
  <c r="P2" i="10" s="1"/>
  <c r="AC21" i="6"/>
  <c r="AB21" i="6"/>
  <c r="AC106" i="5"/>
  <c r="AB106" i="5"/>
  <c r="AC105" i="5"/>
  <c r="AB105" i="5"/>
  <c r="AC104" i="5"/>
  <c r="AB104" i="5"/>
  <c r="AC103" i="5"/>
  <c r="AB103" i="5"/>
  <c r="AC102" i="5"/>
  <c r="AB102" i="5"/>
  <c r="AC101" i="5"/>
  <c r="AB101" i="5"/>
  <c r="AC100" i="5"/>
  <c r="AB100" i="5"/>
  <c r="AC99" i="5"/>
  <c r="AB99" i="5"/>
  <c r="AC98" i="5"/>
  <c r="AB98" i="5"/>
  <c r="AC97" i="5"/>
  <c r="AB97" i="5"/>
  <c r="AC96" i="5"/>
  <c r="AB96" i="5"/>
  <c r="AC95" i="5"/>
  <c r="AB95" i="5"/>
  <c r="AC94" i="5"/>
  <c r="AB94" i="5"/>
  <c r="AC93" i="5"/>
  <c r="AB93" i="5"/>
  <c r="AC92" i="5"/>
  <c r="AB92" i="5"/>
  <c r="AC91" i="5"/>
  <c r="AB91" i="5"/>
  <c r="AC90" i="5"/>
  <c r="AB90" i="5"/>
  <c r="AC89" i="5"/>
  <c r="AB89" i="5"/>
  <c r="AC88" i="5"/>
  <c r="AB88" i="5"/>
  <c r="AC87" i="5"/>
  <c r="AB87" i="5"/>
  <c r="AC86" i="5"/>
  <c r="AB86" i="5"/>
  <c r="AC85" i="5"/>
  <c r="AB85" i="5"/>
  <c r="AC84" i="5"/>
  <c r="AB84" i="5"/>
  <c r="AC83" i="5"/>
  <c r="AB83" i="5"/>
  <c r="AC82" i="5"/>
  <c r="AB82" i="5"/>
  <c r="AC81" i="5"/>
  <c r="AB81" i="5"/>
  <c r="AC80" i="5"/>
  <c r="AB80" i="5"/>
  <c r="AC79" i="5"/>
  <c r="AB79" i="5"/>
  <c r="AC78" i="5"/>
  <c r="AB78" i="5"/>
  <c r="AC77" i="5"/>
  <c r="AB77" i="5"/>
  <c r="AC76" i="5"/>
  <c r="AB76" i="5"/>
  <c r="AC75" i="5"/>
  <c r="AB75" i="5"/>
  <c r="AC74" i="5"/>
  <c r="AB74" i="5"/>
  <c r="AC73" i="5"/>
  <c r="AB73" i="5"/>
  <c r="AC72" i="5"/>
  <c r="AB72" i="5"/>
  <c r="AC71" i="5"/>
  <c r="AB71" i="5"/>
  <c r="AC70" i="5"/>
  <c r="AB70" i="5"/>
  <c r="AC69" i="5"/>
  <c r="AB69" i="5"/>
  <c r="AC68" i="5"/>
  <c r="AB68" i="5"/>
  <c r="AC67" i="5"/>
  <c r="AB67" i="5"/>
  <c r="AC66" i="5"/>
  <c r="AB66" i="5"/>
  <c r="AC65" i="5"/>
  <c r="AB65" i="5"/>
  <c r="AC64" i="5"/>
  <c r="AB64" i="5"/>
  <c r="AC63" i="5"/>
  <c r="AB63" i="5"/>
  <c r="AC62" i="5"/>
  <c r="AB62" i="5"/>
  <c r="AC61" i="5"/>
  <c r="AB61" i="5"/>
  <c r="AC60" i="5"/>
  <c r="AB60" i="5"/>
  <c r="AC59" i="5"/>
  <c r="AB59" i="5"/>
  <c r="AC58" i="5"/>
  <c r="AB58" i="5"/>
  <c r="AC57" i="5"/>
  <c r="AB57" i="5"/>
  <c r="AC56" i="5"/>
  <c r="AB56" i="5"/>
  <c r="AC55" i="5"/>
  <c r="AB55" i="5"/>
  <c r="AC54" i="5"/>
  <c r="AB54" i="5"/>
  <c r="AC53" i="5"/>
  <c r="AB53" i="5"/>
  <c r="AC52" i="5"/>
  <c r="AB52" i="5"/>
  <c r="AC51" i="5"/>
  <c r="AB51" i="5"/>
  <c r="AC50" i="5"/>
  <c r="AB50" i="5"/>
  <c r="AC49" i="5"/>
  <c r="AB49" i="5"/>
  <c r="AC48" i="5"/>
  <c r="AB48" i="5"/>
  <c r="AC47" i="5"/>
  <c r="AB47" i="5"/>
  <c r="AC46" i="5"/>
  <c r="AB46" i="5"/>
  <c r="AC45" i="5"/>
  <c r="AB45" i="5"/>
  <c r="AC44" i="5"/>
  <c r="AB44" i="5"/>
  <c r="AC43" i="5"/>
  <c r="AB43" i="5"/>
  <c r="AC42" i="5"/>
  <c r="AB42" i="5"/>
  <c r="AC41" i="5"/>
  <c r="AB41" i="5"/>
  <c r="AC40" i="5"/>
  <c r="AB40" i="5"/>
  <c r="AC39" i="5"/>
  <c r="AB39" i="5"/>
  <c r="AC38" i="5"/>
  <c r="AB38" i="5"/>
  <c r="AC37" i="5"/>
  <c r="AB37" i="5"/>
  <c r="AC36" i="5"/>
  <c r="AB36" i="5"/>
  <c r="AC35" i="5"/>
  <c r="AB35" i="5"/>
  <c r="AC34" i="5"/>
  <c r="AB34" i="5"/>
  <c r="AC33" i="5"/>
  <c r="AB33" i="5"/>
  <c r="AC32" i="5"/>
  <c r="AB32" i="5"/>
  <c r="AC31" i="5"/>
  <c r="AB31" i="5"/>
  <c r="AC30" i="5"/>
  <c r="AB30" i="5"/>
  <c r="AC29" i="5"/>
  <c r="AB29" i="5"/>
  <c r="AC28" i="5"/>
  <c r="AB28" i="5"/>
  <c r="AC27" i="5"/>
  <c r="AB27" i="5"/>
  <c r="AC26" i="5"/>
  <c r="AB26" i="5"/>
  <c r="AC25" i="5"/>
  <c r="AB25" i="5"/>
  <c r="AF24" i="5"/>
  <c r="AC24" i="5"/>
  <c r="AB24" i="5"/>
  <c r="AF23" i="5"/>
  <c r="AC23" i="5"/>
  <c r="AB23" i="5"/>
  <c r="AF22" i="5"/>
  <c r="AC22" i="5"/>
  <c r="AB22" i="5"/>
  <c r="AF21" i="5"/>
  <c r="AC21" i="5"/>
  <c r="AB21" i="5"/>
  <c r="AF20" i="5"/>
  <c r="AC20" i="5"/>
  <c r="AJ20" i="5" s="1"/>
  <c r="AB20" i="5"/>
  <c r="AH20" i="5" s="1"/>
  <c r="AI20" i="5" s="1"/>
  <c r="AC106" i="4"/>
  <c r="AB106" i="4"/>
  <c r="AC105" i="4"/>
  <c r="AB105" i="4"/>
  <c r="AC104" i="4"/>
  <c r="AB104" i="4"/>
  <c r="AC103" i="4"/>
  <c r="AB103" i="4"/>
  <c r="AC102" i="4"/>
  <c r="AB102" i="4"/>
  <c r="AC101" i="4"/>
  <c r="AB101" i="4"/>
  <c r="AC100" i="4"/>
  <c r="AB100" i="4"/>
  <c r="AC99" i="4"/>
  <c r="AB99" i="4"/>
  <c r="AC98" i="4"/>
  <c r="AB98" i="4"/>
  <c r="AC97" i="4"/>
  <c r="AB97" i="4"/>
  <c r="AC96" i="4"/>
  <c r="AB96" i="4"/>
  <c r="AC95" i="4"/>
  <c r="AB95" i="4"/>
  <c r="AC94" i="4"/>
  <c r="AB94" i="4"/>
  <c r="AC93" i="4"/>
  <c r="AB93" i="4"/>
  <c r="AC92" i="4"/>
  <c r="AB92" i="4"/>
  <c r="AC91" i="4"/>
  <c r="AB91" i="4"/>
  <c r="AC90" i="4"/>
  <c r="AB90" i="4"/>
  <c r="AC89" i="4"/>
  <c r="AB89" i="4"/>
  <c r="AC88" i="4"/>
  <c r="AB88" i="4"/>
  <c r="AC87" i="4"/>
  <c r="AB87" i="4"/>
  <c r="AC86" i="4"/>
  <c r="AB86" i="4"/>
  <c r="AC85" i="4"/>
  <c r="AB85" i="4"/>
  <c r="AC84" i="4"/>
  <c r="AB84" i="4"/>
  <c r="AC83" i="4"/>
  <c r="AB83" i="4"/>
  <c r="AC82" i="4"/>
  <c r="AB82" i="4"/>
  <c r="AC81" i="4"/>
  <c r="AB81" i="4"/>
  <c r="AC80" i="4"/>
  <c r="AB80" i="4"/>
  <c r="AC79" i="4"/>
  <c r="AB79" i="4"/>
  <c r="AC78" i="4"/>
  <c r="AB78" i="4"/>
  <c r="AC77" i="4"/>
  <c r="AB77" i="4"/>
  <c r="AC76" i="4"/>
  <c r="AB76" i="4"/>
  <c r="AC75" i="4"/>
  <c r="AB75" i="4"/>
  <c r="AC74" i="4"/>
  <c r="AB74" i="4"/>
  <c r="AC73" i="4"/>
  <c r="AB73" i="4"/>
  <c r="AC72" i="4"/>
  <c r="AB72" i="4"/>
  <c r="AC71" i="4"/>
  <c r="AB71" i="4"/>
  <c r="AC70" i="4"/>
  <c r="AB70" i="4"/>
  <c r="AC69" i="4"/>
  <c r="AB69" i="4"/>
  <c r="AC68" i="4"/>
  <c r="AB68" i="4"/>
  <c r="AC67" i="4"/>
  <c r="AB67" i="4"/>
  <c r="AC66" i="4"/>
  <c r="AB66" i="4"/>
  <c r="AC65" i="4"/>
  <c r="AB65" i="4"/>
  <c r="AC64" i="4"/>
  <c r="AB64" i="4"/>
  <c r="AC63" i="4"/>
  <c r="AB63" i="4"/>
  <c r="AC62" i="4"/>
  <c r="AB62" i="4"/>
  <c r="AC61" i="4"/>
  <c r="AB61" i="4"/>
  <c r="AC60" i="4"/>
  <c r="AB60" i="4"/>
  <c r="AC59" i="4"/>
  <c r="AB59" i="4"/>
  <c r="AC58" i="4"/>
  <c r="AB58" i="4"/>
  <c r="AC57" i="4"/>
  <c r="AB57" i="4"/>
  <c r="AC56" i="4"/>
  <c r="AB56" i="4"/>
  <c r="AC55" i="4"/>
  <c r="AB55" i="4"/>
  <c r="AC54" i="4"/>
  <c r="AB54" i="4"/>
  <c r="AC53" i="4"/>
  <c r="AB53" i="4"/>
  <c r="AC52" i="4"/>
  <c r="AB52" i="4"/>
  <c r="AC51" i="4"/>
  <c r="AB51" i="4"/>
  <c r="AC50" i="4"/>
  <c r="AB50" i="4"/>
  <c r="AC49" i="4"/>
  <c r="AB49" i="4"/>
  <c r="AC48" i="4"/>
  <c r="AB48" i="4"/>
  <c r="AC47" i="4"/>
  <c r="AB47" i="4"/>
  <c r="AC46" i="4"/>
  <c r="AB46" i="4"/>
  <c r="AC45" i="4"/>
  <c r="AB45" i="4"/>
  <c r="AC44" i="4"/>
  <c r="AB44" i="4"/>
  <c r="AC43" i="4"/>
  <c r="AB43" i="4"/>
  <c r="AC42" i="4"/>
  <c r="AB42" i="4"/>
  <c r="AC41" i="4"/>
  <c r="AB41" i="4"/>
  <c r="AC40" i="4"/>
  <c r="AB40" i="4"/>
  <c r="AC39" i="4"/>
  <c r="AB39" i="4"/>
  <c r="AC38" i="4"/>
  <c r="AB38" i="4"/>
  <c r="AC37" i="4"/>
  <c r="AB37" i="4"/>
  <c r="AC36" i="4"/>
  <c r="AB36" i="4"/>
  <c r="AC35" i="4"/>
  <c r="AB35" i="4"/>
  <c r="AC34" i="4"/>
  <c r="AB34" i="4"/>
  <c r="AC33" i="4"/>
  <c r="AB33" i="4"/>
  <c r="AC32" i="4"/>
  <c r="AB32" i="4"/>
  <c r="AC31" i="4"/>
  <c r="AB31" i="4"/>
  <c r="AC30" i="4"/>
  <c r="AB30" i="4"/>
  <c r="AC29" i="4"/>
  <c r="AB29" i="4"/>
  <c r="AC28" i="4"/>
  <c r="AB28" i="4"/>
  <c r="AC27" i="4"/>
  <c r="AB27" i="4"/>
  <c r="AC26" i="4"/>
  <c r="AB26" i="4"/>
  <c r="AC25" i="4"/>
  <c r="AB25" i="4"/>
  <c r="AF24" i="4"/>
  <c r="AC24" i="4"/>
  <c r="AB24" i="4"/>
  <c r="AF23" i="4"/>
  <c r="AC23" i="4"/>
  <c r="AB23" i="4"/>
  <c r="AF22" i="4"/>
  <c r="AC22" i="4"/>
  <c r="AB22" i="4"/>
  <c r="AF21" i="4"/>
  <c r="AC21" i="4"/>
  <c r="AB21" i="4"/>
  <c r="AF20" i="4"/>
  <c r="AC20" i="4"/>
  <c r="AJ20" i="4" s="1"/>
  <c r="AB20" i="4"/>
  <c r="AH20" i="4" s="1"/>
  <c r="AI20" i="4" s="1"/>
  <c r="AC106" i="12"/>
  <c r="AB106" i="12"/>
  <c r="AC105" i="12"/>
  <c r="AB105" i="12"/>
  <c r="AC104" i="12"/>
  <c r="AB104" i="12"/>
  <c r="AC103" i="12"/>
  <c r="AB103" i="12"/>
  <c r="AC102" i="12"/>
  <c r="AB102" i="12"/>
  <c r="AC101" i="12"/>
  <c r="AB101" i="12"/>
  <c r="AC100" i="12"/>
  <c r="AB100" i="12"/>
  <c r="AC99" i="12"/>
  <c r="AB99" i="12"/>
  <c r="AC98" i="12"/>
  <c r="AB98" i="12"/>
  <c r="AC97" i="12"/>
  <c r="AB97" i="12"/>
  <c r="AC96" i="12"/>
  <c r="AB96" i="12"/>
  <c r="AC95" i="12"/>
  <c r="AB95" i="12"/>
  <c r="AC94" i="12"/>
  <c r="AB94" i="12"/>
  <c r="AC93" i="12"/>
  <c r="AB93" i="12"/>
  <c r="AC92" i="12"/>
  <c r="AB92" i="12"/>
  <c r="AC91" i="12"/>
  <c r="AB91" i="12"/>
  <c r="AC90" i="12"/>
  <c r="AB90" i="12"/>
  <c r="AC89" i="12"/>
  <c r="AB89" i="12"/>
  <c r="AC88" i="12"/>
  <c r="AB88" i="12"/>
  <c r="AC87" i="12"/>
  <c r="AB87" i="12"/>
  <c r="AC86" i="12"/>
  <c r="AB86" i="12"/>
  <c r="AC85" i="12"/>
  <c r="AB85" i="12"/>
  <c r="AC84" i="12"/>
  <c r="AB84" i="12"/>
  <c r="AC83" i="12"/>
  <c r="AB83" i="12"/>
  <c r="AC82" i="12"/>
  <c r="AB82" i="12"/>
  <c r="AC81" i="12"/>
  <c r="AB81" i="12"/>
  <c r="AC80" i="12"/>
  <c r="AB80" i="12"/>
  <c r="AC79" i="12"/>
  <c r="AB79" i="12"/>
  <c r="AC78" i="12"/>
  <c r="AB78" i="12"/>
  <c r="AC77" i="12"/>
  <c r="AB77" i="12"/>
  <c r="AC76" i="12"/>
  <c r="AB76" i="12"/>
  <c r="AC75" i="12"/>
  <c r="AB75" i="12"/>
  <c r="AC74" i="12"/>
  <c r="AB74" i="12"/>
  <c r="AC73" i="12"/>
  <c r="AB73" i="12"/>
  <c r="AC72" i="12"/>
  <c r="AB72" i="12"/>
  <c r="AC71" i="12"/>
  <c r="AB71" i="12"/>
  <c r="AC70" i="12"/>
  <c r="AB70" i="12"/>
  <c r="AC69" i="12"/>
  <c r="AB69" i="12"/>
  <c r="AC68" i="12"/>
  <c r="AB68" i="12"/>
  <c r="AC67" i="12"/>
  <c r="AB67" i="12"/>
  <c r="AC66" i="12"/>
  <c r="AB66" i="12"/>
  <c r="AC65" i="12"/>
  <c r="AB65" i="12"/>
  <c r="AC64" i="12"/>
  <c r="AB64" i="12"/>
  <c r="AC63" i="12"/>
  <c r="AB63" i="12"/>
  <c r="AC62" i="12"/>
  <c r="AB62" i="12"/>
  <c r="AC61" i="12"/>
  <c r="AB61" i="12"/>
  <c r="AC60" i="12"/>
  <c r="AB60" i="12"/>
  <c r="AC59" i="12"/>
  <c r="AB59" i="12"/>
  <c r="AC58" i="12"/>
  <c r="AB58" i="12"/>
  <c r="AC57" i="12"/>
  <c r="AB57" i="12"/>
  <c r="AC56" i="12"/>
  <c r="AB56" i="12"/>
  <c r="AC55" i="12"/>
  <c r="AB55" i="12"/>
  <c r="AC54" i="12"/>
  <c r="AB54" i="12"/>
  <c r="AC53" i="12"/>
  <c r="AB53" i="12"/>
  <c r="AC52" i="12"/>
  <c r="AB52" i="12"/>
  <c r="AC51" i="12"/>
  <c r="AB51" i="12"/>
  <c r="AC50" i="12"/>
  <c r="AB50" i="12"/>
  <c r="AC49" i="12"/>
  <c r="AB49" i="12"/>
  <c r="AC48" i="12"/>
  <c r="AB48" i="12"/>
  <c r="AC47" i="12"/>
  <c r="AB47" i="12"/>
  <c r="AC46" i="12"/>
  <c r="AB46" i="12"/>
  <c r="AC45" i="12"/>
  <c r="AB45" i="12"/>
  <c r="AC44" i="12"/>
  <c r="AB44" i="12"/>
  <c r="AC43" i="12"/>
  <c r="AB43" i="12"/>
  <c r="AC42" i="12"/>
  <c r="AB42" i="12"/>
  <c r="AC41" i="12"/>
  <c r="AB41" i="12"/>
  <c r="AC40" i="12"/>
  <c r="AB40" i="12"/>
  <c r="AC39" i="12"/>
  <c r="AB39" i="12"/>
  <c r="AC38" i="12"/>
  <c r="AB38" i="12"/>
  <c r="AC37" i="12"/>
  <c r="AB37" i="12"/>
  <c r="AC36" i="12"/>
  <c r="AB36" i="12"/>
  <c r="AC35" i="12"/>
  <c r="AB35" i="12"/>
  <c r="AC34" i="12"/>
  <c r="AB34" i="12"/>
  <c r="AC33" i="12"/>
  <c r="AB33" i="12"/>
  <c r="AC32" i="12"/>
  <c r="AB32" i="12"/>
  <c r="AC31" i="12"/>
  <c r="AB31" i="12"/>
  <c r="AC30" i="12"/>
  <c r="AB30" i="12"/>
  <c r="AC29" i="12"/>
  <c r="AB29" i="12"/>
  <c r="AC28" i="12"/>
  <c r="AB28" i="12"/>
  <c r="AC27" i="12"/>
  <c r="AB27" i="12"/>
  <c r="AC26" i="12"/>
  <c r="AB26" i="12"/>
  <c r="AC25" i="12"/>
  <c r="AB25" i="12"/>
  <c r="AF24" i="12"/>
  <c r="AC24" i="12"/>
  <c r="AB24" i="12"/>
  <c r="AF23" i="12"/>
  <c r="AC23" i="12"/>
  <c r="AB23" i="12"/>
  <c r="AF22" i="12"/>
  <c r="AC22" i="12"/>
  <c r="AB22" i="12"/>
  <c r="AF21" i="12"/>
  <c r="AC21" i="12"/>
  <c r="AB21" i="12"/>
  <c r="AC21" i="1" l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C3" i="2"/>
  <c r="E3" i="2"/>
  <c r="F3" i="2"/>
  <c r="G3" i="2"/>
  <c r="H3" i="2"/>
  <c r="I3" i="2"/>
  <c r="J3" i="2"/>
  <c r="K3" i="2"/>
  <c r="L3" i="2"/>
  <c r="M3" i="2"/>
  <c r="O3" i="2"/>
  <c r="P3" i="2"/>
  <c r="Q3" i="2"/>
  <c r="R3" i="2"/>
  <c r="S3" i="2"/>
  <c r="T3" i="2"/>
  <c r="C4" i="2"/>
  <c r="E4" i="2"/>
  <c r="F4" i="2"/>
  <c r="G4" i="2"/>
  <c r="H4" i="2"/>
  <c r="I4" i="2"/>
  <c r="J4" i="2"/>
  <c r="K4" i="2"/>
  <c r="L4" i="2"/>
  <c r="M4" i="2"/>
  <c r="O4" i="2"/>
  <c r="P4" i="2"/>
  <c r="Q4" i="2"/>
  <c r="R4" i="2"/>
  <c r="S4" i="2"/>
  <c r="T4" i="2"/>
  <c r="C5" i="2"/>
  <c r="E5" i="2"/>
  <c r="F5" i="2"/>
  <c r="G5" i="2"/>
  <c r="H5" i="2"/>
  <c r="I5" i="2"/>
  <c r="J5" i="2"/>
  <c r="K5" i="2"/>
  <c r="L5" i="2"/>
  <c r="M5" i="2"/>
  <c r="O5" i="2"/>
  <c r="P5" i="2"/>
  <c r="Q5" i="2"/>
  <c r="R5" i="2"/>
  <c r="S5" i="2"/>
  <c r="T5" i="2"/>
  <c r="C6" i="2"/>
  <c r="E6" i="2"/>
  <c r="F6" i="2"/>
  <c r="G6" i="2"/>
  <c r="H6" i="2"/>
  <c r="I6" i="2"/>
  <c r="J6" i="2"/>
  <c r="K6" i="2"/>
  <c r="L6" i="2"/>
  <c r="M6" i="2"/>
  <c r="O6" i="2"/>
  <c r="P6" i="2"/>
  <c r="Q6" i="2"/>
  <c r="R6" i="2"/>
  <c r="S6" i="2"/>
  <c r="T6" i="2"/>
  <c r="C7" i="2"/>
  <c r="E7" i="2"/>
  <c r="F7" i="2"/>
  <c r="G7" i="2"/>
  <c r="H7" i="2"/>
  <c r="I7" i="2"/>
  <c r="J7" i="2"/>
  <c r="K7" i="2"/>
  <c r="L7" i="2"/>
  <c r="M7" i="2"/>
  <c r="O7" i="2"/>
  <c r="P7" i="2"/>
  <c r="Q7" i="2"/>
  <c r="R7" i="2"/>
  <c r="S7" i="2"/>
  <c r="T7" i="2"/>
  <c r="C8" i="2"/>
  <c r="E8" i="2"/>
  <c r="F8" i="2"/>
  <c r="G8" i="2"/>
  <c r="H8" i="2"/>
  <c r="I8" i="2"/>
  <c r="J8" i="2"/>
  <c r="K8" i="2"/>
  <c r="L8" i="2"/>
  <c r="M8" i="2"/>
  <c r="O8" i="2"/>
  <c r="P8" i="2"/>
  <c r="Q8" i="2"/>
  <c r="R8" i="2"/>
  <c r="S8" i="2"/>
  <c r="T8" i="2"/>
  <c r="C9" i="2"/>
  <c r="E9" i="2"/>
  <c r="F9" i="2"/>
  <c r="G9" i="2"/>
  <c r="H9" i="2"/>
  <c r="I9" i="2"/>
  <c r="J9" i="2"/>
  <c r="K9" i="2"/>
  <c r="L9" i="2"/>
  <c r="M9" i="2"/>
  <c r="O9" i="2"/>
  <c r="P9" i="2"/>
  <c r="Q9" i="2"/>
  <c r="R9" i="2"/>
  <c r="S9" i="2"/>
  <c r="T9" i="2"/>
  <c r="C10" i="2"/>
  <c r="E10" i="2"/>
  <c r="F10" i="2"/>
  <c r="G10" i="2"/>
  <c r="H10" i="2"/>
  <c r="I10" i="2"/>
  <c r="J10" i="2"/>
  <c r="K10" i="2"/>
  <c r="L10" i="2"/>
  <c r="M10" i="2"/>
  <c r="O10" i="2"/>
  <c r="P10" i="2"/>
  <c r="Q10" i="2"/>
  <c r="R10" i="2"/>
  <c r="S10" i="2"/>
  <c r="T10" i="2"/>
  <c r="C11" i="2"/>
  <c r="E11" i="2"/>
  <c r="F11" i="2"/>
  <c r="G11" i="2"/>
  <c r="H11" i="2"/>
  <c r="I11" i="2"/>
  <c r="J11" i="2"/>
  <c r="K11" i="2"/>
  <c r="L11" i="2"/>
  <c r="M11" i="2"/>
  <c r="O11" i="2"/>
  <c r="P11" i="2"/>
  <c r="Q11" i="2"/>
  <c r="R11" i="2"/>
  <c r="S11" i="2"/>
  <c r="T11" i="2"/>
  <c r="C12" i="2"/>
  <c r="E12" i="2"/>
  <c r="F12" i="2"/>
  <c r="G12" i="2"/>
  <c r="H12" i="2"/>
  <c r="I12" i="2"/>
  <c r="J12" i="2"/>
  <c r="K12" i="2"/>
  <c r="L12" i="2"/>
  <c r="M12" i="2"/>
  <c r="O12" i="2"/>
  <c r="P12" i="2"/>
  <c r="Q12" i="2"/>
  <c r="R12" i="2"/>
  <c r="S12" i="2"/>
  <c r="T12" i="2"/>
  <c r="C13" i="2"/>
  <c r="E13" i="2"/>
  <c r="F13" i="2"/>
  <c r="G13" i="2"/>
  <c r="H13" i="2"/>
  <c r="I13" i="2"/>
  <c r="J13" i="2"/>
  <c r="K13" i="2"/>
  <c r="L13" i="2"/>
  <c r="M13" i="2"/>
  <c r="O13" i="2"/>
  <c r="P13" i="2"/>
  <c r="Q13" i="2"/>
  <c r="R13" i="2"/>
  <c r="S13" i="2"/>
  <c r="T13" i="2"/>
  <c r="C14" i="2"/>
  <c r="E14" i="2"/>
  <c r="F14" i="2"/>
  <c r="G14" i="2"/>
  <c r="H14" i="2"/>
  <c r="I14" i="2"/>
  <c r="J14" i="2"/>
  <c r="K14" i="2"/>
  <c r="L14" i="2"/>
  <c r="M14" i="2"/>
  <c r="O14" i="2"/>
  <c r="P14" i="2"/>
  <c r="Q14" i="2"/>
  <c r="R14" i="2"/>
  <c r="S14" i="2"/>
  <c r="T14" i="2"/>
  <c r="C15" i="2"/>
  <c r="E15" i="2"/>
  <c r="F15" i="2"/>
  <c r="G15" i="2"/>
  <c r="H15" i="2"/>
  <c r="I15" i="2"/>
  <c r="J15" i="2"/>
  <c r="K15" i="2"/>
  <c r="L15" i="2"/>
  <c r="M15" i="2"/>
  <c r="O15" i="2"/>
  <c r="P15" i="2"/>
  <c r="Q15" i="2"/>
  <c r="R15" i="2"/>
  <c r="S15" i="2"/>
  <c r="T15" i="2"/>
  <c r="C16" i="2"/>
  <c r="E16" i="2"/>
  <c r="F16" i="2"/>
  <c r="G16" i="2"/>
  <c r="H16" i="2"/>
  <c r="I16" i="2"/>
  <c r="J16" i="2"/>
  <c r="K16" i="2"/>
  <c r="L16" i="2"/>
  <c r="M16" i="2"/>
  <c r="O16" i="2"/>
  <c r="P16" i="2"/>
  <c r="Q16" i="2"/>
  <c r="R16" i="2"/>
  <c r="S16" i="2"/>
  <c r="T16" i="2"/>
  <c r="C17" i="2"/>
  <c r="E17" i="2"/>
  <c r="F17" i="2"/>
  <c r="G17" i="2"/>
  <c r="H17" i="2"/>
  <c r="I17" i="2"/>
  <c r="J17" i="2"/>
  <c r="K17" i="2"/>
  <c r="L17" i="2"/>
  <c r="M17" i="2"/>
  <c r="O17" i="2"/>
  <c r="P17" i="2"/>
  <c r="Q17" i="2"/>
  <c r="R17" i="2"/>
  <c r="S17" i="2"/>
  <c r="T17" i="2"/>
  <c r="C18" i="2"/>
  <c r="E18" i="2"/>
  <c r="F18" i="2"/>
  <c r="G18" i="2"/>
  <c r="H18" i="2"/>
  <c r="I18" i="2"/>
  <c r="J18" i="2"/>
  <c r="K18" i="2"/>
  <c r="L18" i="2"/>
  <c r="M18" i="2"/>
  <c r="O18" i="2"/>
  <c r="P18" i="2"/>
  <c r="Q18" i="2"/>
  <c r="R18" i="2"/>
  <c r="S18" i="2"/>
  <c r="T18" i="2"/>
  <c r="C19" i="2"/>
  <c r="E19" i="2"/>
  <c r="F19" i="2"/>
  <c r="G19" i="2"/>
  <c r="H19" i="2"/>
  <c r="I19" i="2"/>
  <c r="J19" i="2"/>
  <c r="K19" i="2"/>
  <c r="L19" i="2"/>
  <c r="M19" i="2"/>
  <c r="O19" i="2"/>
  <c r="P19" i="2"/>
  <c r="Q19" i="2"/>
  <c r="R19" i="2"/>
  <c r="S19" i="2"/>
  <c r="T19" i="2"/>
  <c r="C20" i="2"/>
  <c r="E20" i="2"/>
  <c r="F20" i="2"/>
  <c r="G20" i="2"/>
  <c r="H20" i="2"/>
  <c r="I20" i="2"/>
  <c r="J20" i="2"/>
  <c r="K20" i="2"/>
  <c r="L20" i="2"/>
  <c r="M20" i="2"/>
  <c r="O20" i="2"/>
  <c r="P20" i="2"/>
  <c r="Q20" i="2"/>
  <c r="R20" i="2"/>
  <c r="S20" i="2"/>
  <c r="T20" i="2"/>
  <c r="C21" i="2"/>
  <c r="E21" i="2"/>
  <c r="F21" i="2"/>
  <c r="G21" i="2"/>
  <c r="H21" i="2"/>
  <c r="I21" i="2"/>
  <c r="J21" i="2"/>
  <c r="K21" i="2"/>
  <c r="L21" i="2"/>
  <c r="M21" i="2"/>
  <c r="O21" i="2"/>
  <c r="P21" i="2"/>
  <c r="Q21" i="2"/>
  <c r="R21" i="2"/>
  <c r="S21" i="2"/>
  <c r="T21" i="2"/>
  <c r="C22" i="2"/>
  <c r="E22" i="2"/>
  <c r="F22" i="2"/>
  <c r="G22" i="2"/>
  <c r="H22" i="2"/>
  <c r="I22" i="2"/>
  <c r="J22" i="2"/>
  <c r="K22" i="2"/>
  <c r="L22" i="2"/>
  <c r="M22" i="2"/>
  <c r="O22" i="2"/>
  <c r="P22" i="2"/>
  <c r="Q22" i="2"/>
  <c r="R22" i="2"/>
  <c r="S22" i="2"/>
  <c r="T22" i="2"/>
  <c r="C23" i="2"/>
  <c r="E23" i="2"/>
  <c r="F23" i="2"/>
  <c r="G23" i="2"/>
  <c r="H23" i="2"/>
  <c r="I23" i="2"/>
  <c r="J23" i="2"/>
  <c r="K23" i="2"/>
  <c r="L23" i="2"/>
  <c r="M23" i="2"/>
  <c r="O23" i="2"/>
  <c r="P23" i="2"/>
  <c r="Q23" i="2"/>
  <c r="R23" i="2"/>
  <c r="S23" i="2"/>
  <c r="T23" i="2"/>
  <c r="C24" i="2"/>
  <c r="E24" i="2"/>
  <c r="F24" i="2"/>
  <c r="G24" i="2"/>
  <c r="H24" i="2"/>
  <c r="I24" i="2"/>
  <c r="J24" i="2"/>
  <c r="K24" i="2"/>
  <c r="L24" i="2"/>
  <c r="M24" i="2"/>
  <c r="O24" i="2"/>
  <c r="P24" i="2"/>
  <c r="Q24" i="2"/>
  <c r="R24" i="2"/>
  <c r="S24" i="2"/>
  <c r="T24" i="2"/>
  <c r="C25" i="2"/>
  <c r="E25" i="2"/>
  <c r="F25" i="2"/>
  <c r="G25" i="2"/>
  <c r="H25" i="2"/>
  <c r="I25" i="2"/>
  <c r="J25" i="2"/>
  <c r="K25" i="2"/>
  <c r="L25" i="2"/>
  <c r="M25" i="2"/>
  <c r="O25" i="2"/>
  <c r="P25" i="2"/>
  <c r="Q25" i="2"/>
  <c r="R25" i="2"/>
  <c r="S25" i="2"/>
  <c r="T25" i="2"/>
  <c r="C26" i="2"/>
  <c r="E26" i="2"/>
  <c r="F26" i="2"/>
  <c r="G26" i="2"/>
  <c r="H26" i="2"/>
  <c r="I26" i="2"/>
  <c r="J26" i="2"/>
  <c r="K26" i="2"/>
  <c r="L26" i="2"/>
  <c r="M26" i="2"/>
  <c r="O26" i="2"/>
  <c r="P26" i="2"/>
  <c r="Q26" i="2"/>
  <c r="R26" i="2"/>
  <c r="S26" i="2"/>
  <c r="T26" i="2"/>
  <c r="C27" i="2"/>
  <c r="E27" i="2"/>
  <c r="F27" i="2"/>
  <c r="G27" i="2"/>
  <c r="H27" i="2"/>
  <c r="I27" i="2"/>
  <c r="J27" i="2"/>
  <c r="K27" i="2"/>
  <c r="L27" i="2"/>
  <c r="M27" i="2"/>
  <c r="O27" i="2"/>
  <c r="P27" i="2"/>
  <c r="Q27" i="2"/>
  <c r="R27" i="2"/>
  <c r="S27" i="2"/>
  <c r="T27" i="2"/>
  <c r="C28" i="2"/>
  <c r="E28" i="2"/>
  <c r="F28" i="2"/>
  <c r="G28" i="2"/>
  <c r="H28" i="2"/>
  <c r="I28" i="2"/>
  <c r="J28" i="2"/>
  <c r="K28" i="2"/>
  <c r="L28" i="2"/>
  <c r="M28" i="2"/>
  <c r="O28" i="2"/>
  <c r="P28" i="2"/>
  <c r="Q28" i="2"/>
  <c r="R28" i="2"/>
  <c r="S28" i="2"/>
  <c r="T28" i="2"/>
  <c r="E29" i="2"/>
  <c r="F29" i="2"/>
  <c r="G29" i="2"/>
  <c r="H29" i="2"/>
  <c r="I29" i="2"/>
  <c r="J29" i="2"/>
  <c r="K29" i="2"/>
  <c r="L29" i="2"/>
  <c r="M29" i="2"/>
  <c r="T29" i="2"/>
  <c r="C30" i="2"/>
  <c r="E30" i="2"/>
  <c r="F30" i="2"/>
  <c r="G30" i="2"/>
  <c r="H30" i="2"/>
  <c r="I30" i="2"/>
  <c r="J30" i="2"/>
  <c r="K30" i="2"/>
  <c r="L30" i="2"/>
  <c r="M30" i="2"/>
  <c r="O30" i="2"/>
  <c r="P30" i="2"/>
  <c r="Q30" i="2"/>
  <c r="R30" i="2"/>
  <c r="S30" i="2"/>
  <c r="T30" i="2"/>
  <c r="C31" i="2"/>
  <c r="E31" i="2"/>
  <c r="F31" i="2"/>
  <c r="G31" i="2"/>
  <c r="H31" i="2"/>
  <c r="I31" i="2"/>
  <c r="J31" i="2"/>
  <c r="K31" i="2"/>
  <c r="L31" i="2"/>
  <c r="M31" i="2"/>
  <c r="O31" i="2"/>
  <c r="P31" i="2"/>
  <c r="Q31" i="2"/>
  <c r="R31" i="2"/>
  <c r="S31" i="2"/>
  <c r="T31" i="2"/>
  <c r="C32" i="2"/>
  <c r="E32" i="2"/>
  <c r="F32" i="2"/>
  <c r="G32" i="2"/>
  <c r="H32" i="2"/>
  <c r="I32" i="2"/>
  <c r="J32" i="2"/>
  <c r="K32" i="2"/>
  <c r="L32" i="2"/>
  <c r="M32" i="2"/>
  <c r="O32" i="2"/>
  <c r="P32" i="2"/>
  <c r="Q32" i="2"/>
  <c r="R32" i="2"/>
  <c r="S32" i="2"/>
  <c r="T32" i="2"/>
  <c r="C33" i="2"/>
  <c r="E33" i="2"/>
  <c r="F33" i="2"/>
  <c r="G33" i="2"/>
  <c r="H33" i="2"/>
  <c r="I33" i="2"/>
  <c r="J33" i="2"/>
  <c r="K33" i="2"/>
  <c r="L33" i="2"/>
  <c r="M33" i="2"/>
  <c r="O33" i="2"/>
  <c r="P33" i="2"/>
  <c r="Q33" i="2"/>
  <c r="R33" i="2"/>
  <c r="S33" i="2"/>
  <c r="T33" i="2"/>
  <c r="C34" i="2"/>
  <c r="E34" i="2"/>
  <c r="F34" i="2"/>
  <c r="G34" i="2"/>
  <c r="H34" i="2"/>
  <c r="I34" i="2"/>
  <c r="J34" i="2"/>
  <c r="K34" i="2"/>
  <c r="L34" i="2"/>
  <c r="M34" i="2"/>
  <c r="O34" i="2"/>
  <c r="P34" i="2"/>
  <c r="Q34" i="2"/>
  <c r="R34" i="2"/>
  <c r="S34" i="2"/>
  <c r="T34" i="2"/>
  <c r="C35" i="2"/>
  <c r="E35" i="2"/>
  <c r="F35" i="2"/>
  <c r="G35" i="2"/>
  <c r="H35" i="2"/>
  <c r="I35" i="2"/>
  <c r="J35" i="2"/>
  <c r="K35" i="2"/>
  <c r="L35" i="2"/>
  <c r="M35" i="2"/>
  <c r="O35" i="2"/>
  <c r="P35" i="2"/>
  <c r="Q35" i="2"/>
  <c r="R35" i="2"/>
  <c r="S35" i="2"/>
  <c r="T35" i="2"/>
  <c r="C36" i="2"/>
  <c r="E36" i="2"/>
  <c r="F36" i="2"/>
  <c r="G36" i="2"/>
  <c r="H36" i="2"/>
  <c r="I36" i="2"/>
  <c r="J36" i="2"/>
  <c r="K36" i="2"/>
  <c r="L36" i="2"/>
  <c r="M36" i="2"/>
  <c r="O36" i="2"/>
  <c r="P36" i="2"/>
  <c r="Q36" i="2"/>
  <c r="R36" i="2"/>
  <c r="S36" i="2"/>
  <c r="T36" i="2"/>
  <c r="C37" i="2"/>
  <c r="E37" i="2"/>
  <c r="F37" i="2"/>
  <c r="G37" i="2"/>
  <c r="H37" i="2"/>
  <c r="I37" i="2"/>
  <c r="J37" i="2"/>
  <c r="K37" i="2"/>
  <c r="L37" i="2"/>
  <c r="M37" i="2"/>
  <c r="O37" i="2"/>
  <c r="P37" i="2"/>
  <c r="Q37" i="2"/>
  <c r="R37" i="2"/>
  <c r="S37" i="2"/>
  <c r="T37" i="2"/>
  <c r="C38" i="2"/>
  <c r="E38" i="2"/>
  <c r="F38" i="2"/>
  <c r="G38" i="2"/>
  <c r="H38" i="2"/>
  <c r="I38" i="2"/>
  <c r="J38" i="2"/>
  <c r="K38" i="2"/>
  <c r="L38" i="2"/>
  <c r="M38" i="2"/>
  <c r="O38" i="2"/>
  <c r="P38" i="2"/>
  <c r="Q38" i="2"/>
  <c r="R38" i="2"/>
  <c r="S38" i="2"/>
  <c r="T38" i="2"/>
  <c r="C39" i="2"/>
  <c r="E39" i="2"/>
  <c r="F39" i="2"/>
  <c r="G39" i="2"/>
  <c r="H39" i="2"/>
  <c r="I39" i="2"/>
  <c r="J39" i="2"/>
  <c r="K39" i="2"/>
  <c r="L39" i="2"/>
  <c r="M39" i="2"/>
  <c r="O39" i="2"/>
  <c r="P39" i="2"/>
  <c r="Q39" i="2"/>
  <c r="R39" i="2"/>
  <c r="S39" i="2"/>
  <c r="T39" i="2"/>
  <c r="C40" i="2"/>
  <c r="E40" i="2"/>
  <c r="F40" i="2"/>
  <c r="G40" i="2"/>
  <c r="H40" i="2"/>
  <c r="I40" i="2"/>
  <c r="J40" i="2"/>
  <c r="K40" i="2"/>
  <c r="L40" i="2"/>
  <c r="M40" i="2"/>
  <c r="O40" i="2"/>
  <c r="P40" i="2"/>
  <c r="Q40" i="2"/>
  <c r="R40" i="2"/>
  <c r="S40" i="2"/>
  <c r="T40" i="2"/>
  <c r="C41" i="2"/>
  <c r="E41" i="2"/>
  <c r="F41" i="2"/>
  <c r="G41" i="2"/>
  <c r="H41" i="2"/>
  <c r="I41" i="2"/>
  <c r="J41" i="2"/>
  <c r="K41" i="2"/>
  <c r="L41" i="2"/>
  <c r="M41" i="2"/>
  <c r="O41" i="2"/>
  <c r="P41" i="2"/>
  <c r="Q41" i="2"/>
  <c r="R41" i="2"/>
  <c r="S41" i="2"/>
  <c r="T41" i="2"/>
  <c r="C42" i="2"/>
  <c r="E42" i="2"/>
  <c r="F42" i="2"/>
  <c r="G42" i="2"/>
  <c r="H42" i="2"/>
  <c r="I42" i="2"/>
  <c r="J42" i="2"/>
  <c r="K42" i="2"/>
  <c r="L42" i="2"/>
  <c r="M42" i="2"/>
  <c r="O42" i="2"/>
  <c r="P42" i="2"/>
  <c r="Q42" i="2"/>
  <c r="R42" i="2"/>
  <c r="S42" i="2"/>
  <c r="T42" i="2"/>
  <c r="C43" i="2"/>
  <c r="E43" i="2"/>
  <c r="F43" i="2"/>
  <c r="G43" i="2"/>
  <c r="H43" i="2"/>
  <c r="I43" i="2"/>
  <c r="J43" i="2"/>
  <c r="K43" i="2"/>
  <c r="L43" i="2"/>
  <c r="M43" i="2"/>
  <c r="O43" i="2"/>
  <c r="P43" i="2"/>
  <c r="Q43" i="2"/>
  <c r="R43" i="2"/>
  <c r="S43" i="2"/>
  <c r="T43" i="2"/>
  <c r="C44" i="2"/>
  <c r="E44" i="2"/>
  <c r="F44" i="2"/>
  <c r="G44" i="2"/>
  <c r="H44" i="2"/>
  <c r="I44" i="2"/>
  <c r="J44" i="2"/>
  <c r="K44" i="2"/>
  <c r="L44" i="2"/>
  <c r="M44" i="2"/>
  <c r="O44" i="2"/>
  <c r="P44" i="2"/>
  <c r="Q44" i="2"/>
  <c r="R44" i="2"/>
  <c r="S44" i="2"/>
  <c r="T44" i="2"/>
  <c r="C45" i="2"/>
  <c r="E45" i="2"/>
  <c r="F45" i="2"/>
  <c r="G45" i="2"/>
  <c r="H45" i="2"/>
  <c r="I45" i="2"/>
  <c r="J45" i="2"/>
  <c r="K45" i="2"/>
  <c r="L45" i="2"/>
  <c r="M45" i="2"/>
  <c r="O45" i="2"/>
  <c r="P45" i="2"/>
  <c r="Q45" i="2"/>
  <c r="R45" i="2"/>
  <c r="S45" i="2"/>
  <c r="T45" i="2"/>
  <c r="C46" i="2"/>
  <c r="E46" i="2"/>
  <c r="F46" i="2"/>
  <c r="G46" i="2"/>
  <c r="H46" i="2"/>
  <c r="I46" i="2"/>
  <c r="J46" i="2"/>
  <c r="K46" i="2"/>
  <c r="L46" i="2"/>
  <c r="M46" i="2"/>
  <c r="O46" i="2"/>
  <c r="P46" i="2"/>
  <c r="Q46" i="2"/>
  <c r="R46" i="2"/>
  <c r="S46" i="2"/>
  <c r="T46" i="2"/>
  <c r="C47" i="2"/>
  <c r="E47" i="2"/>
  <c r="F47" i="2"/>
  <c r="G47" i="2"/>
  <c r="H47" i="2"/>
  <c r="I47" i="2"/>
  <c r="J47" i="2"/>
  <c r="K47" i="2"/>
  <c r="L47" i="2"/>
  <c r="M47" i="2"/>
  <c r="O47" i="2"/>
  <c r="P47" i="2"/>
  <c r="Q47" i="2"/>
  <c r="R47" i="2"/>
  <c r="S47" i="2"/>
  <c r="T47" i="2"/>
  <c r="C48" i="2"/>
  <c r="E48" i="2"/>
  <c r="F48" i="2"/>
  <c r="G48" i="2"/>
  <c r="H48" i="2"/>
  <c r="I48" i="2"/>
  <c r="J48" i="2"/>
  <c r="K48" i="2"/>
  <c r="L48" i="2"/>
  <c r="M48" i="2"/>
  <c r="O48" i="2"/>
  <c r="P48" i="2"/>
  <c r="Q48" i="2"/>
  <c r="R48" i="2"/>
  <c r="S48" i="2"/>
  <c r="T48" i="2"/>
  <c r="C49" i="2"/>
  <c r="E49" i="2"/>
  <c r="F49" i="2"/>
  <c r="G49" i="2"/>
  <c r="H49" i="2"/>
  <c r="I49" i="2"/>
  <c r="J49" i="2"/>
  <c r="K49" i="2"/>
  <c r="L49" i="2"/>
  <c r="M49" i="2"/>
  <c r="O49" i="2"/>
  <c r="P49" i="2"/>
  <c r="Q49" i="2"/>
  <c r="R49" i="2"/>
  <c r="S49" i="2"/>
  <c r="T49" i="2"/>
  <c r="C50" i="2"/>
  <c r="E50" i="2"/>
  <c r="F50" i="2"/>
  <c r="G50" i="2"/>
  <c r="H50" i="2"/>
  <c r="I50" i="2"/>
  <c r="J50" i="2"/>
  <c r="K50" i="2"/>
  <c r="L50" i="2"/>
  <c r="M50" i="2"/>
  <c r="O50" i="2"/>
  <c r="P50" i="2"/>
  <c r="Q50" i="2"/>
  <c r="R50" i="2"/>
  <c r="S50" i="2"/>
  <c r="T50" i="2"/>
  <c r="C51" i="2"/>
  <c r="E51" i="2"/>
  <c r="F51" i="2"/>
  <c r="G51" i="2"/>
  <c r="H51" i="2"/>
  <c r="I51" i="2"/>
  <c r="J51" i="2"/>
  <c r="K51" i="2"/>
  <c r="L51" i="2"/>
  <c r="M51" i="2"/>
  <c r="O51" i="2"/>
  <c r="P51" i="2"/>
  <c r="Q51" i="2"/>
  <c r="R51" i="2"/>
  <c r="S51" i="2"/>
  <c r="T51" i="2"/>
  <c r="C52" i="2"/>
  <c r="E52" i="2"/>
  <c r="F52" i="2"/>
  <c r="G52" i="2"/>
  <c r="H52" i="2"/>
  <c r="I52" i="2"/>
  <c r="J52" i="2"/>
  <c r="K52" i="2"/>
  <c r="L52" i="2"/>
  <c r="M52" i="2"/>
  <c r="O52" i="2"/>
  <c r="P52" i="2"/>
  <c r="Q52" i="2"/>
  <c r="R52" i="2"/>
  <c r="S52" i="2"/>
  <c r="T52" i="2"/>
  <c r="C53" i="2"/>
  <c r="E53" i="2"/>
  <c r="F53" i="2"/>
  <c r="G53" i="2"/>
  <c r="H53" i="2"/>
  <c r="I53" i="2"/>
  <c r="J53" i="2"/>
  <c r="K53" i="2"/>
  <c r="L53" i="2"/>
  <c r="M53" i="2"/>
  <c r="O53" i="2"/>
  <c r="P53" i="2"/>
  <c r="Q53" i="2"/>
  <c r="R53" i="2"/>
  <c r="S53" i="2"/>
  <c r="T53" i="2"/>
  <c r="C54" i="2"/>
  <c r="E54" i="2"/>
  <c r="F54" i="2"/>
  <c r="G54" i="2"/>
  <c r="H54" i="2"/>
  <c r="I54" i="2"/>
  <c r="J54" i="2"/>
  <c r="K54" i="2"/>
  <c r="L54" i="2"/>
  <c r="M54" i="2"/>
  <c r="O54" i="2"/>
  <c r="P54" i="2"/>
  <c r="Q54" i="2"/>
  <c r="R54" i="2"/>
  <c r="S54" i="2"/>
  <c r="T54" i="2"/>
  <c r="C55" i="2"/>
  <c r="E55" i="2"/>
  <c r="F55" i="2"/>
  <c r="G55" i="2"/>
  <c r="H55" i="2"/>
  <c r="I55" i="2"/>
  <c r="J55" i="2"/>
  <c r="K55" i="2"/>
  <c r="L55" i="2"/>
  <c r="M55" i="2"/>
  <c r="O55" i="2"/>
  <c r="P55" i="2"/>
  <c r="Q55" i="2"/>
  <c r="R55" i="2"/>
  <c r="S55" i="2"/>
  <c r="T55" i="2"/>
  <c r="C56" i="2"/>
  <c r="E56" i="2"/>
  <c r="F56" i="2"/>
  <c r="G56" i="2"/>
  <c r="H56" i="2"/>
  <c r="I56" i="2"/>
  <c r="J56" i="2"/>
  <c r="K56" i="2"/>
  <c r="L56" i="2"/>
  <c r="M56" i="2"/>
  <c r="O56" i="2"/>
  <c r="P56" i="2"/>
  <c r="Q56" i="2"/>
  <c r="R56" i="2"/>
  <c r="S56" i="2"/>
  <c r="T56" i="2"/>
  <c r="C57" i="2"/>
  <c r="E57" i="2"/>
  <c r="F57" i="2"/>
  <c r="G57" i="2"/>
  <c r="H57" i="2"/>
  <c r="I57" i="2"/>
  <c r="J57" i="2"/>
  <c r="K57" i="2"/>
  <c r="L57" i="2"/>
  <c r="M57" i="2"/>
  <c r="O57" i="2"/>
  <c r="P57" i="2"/>
  <c r="Q57" i="2"/>
  <c r="R57" i="2"/>
  <c r="S57" i="2"/>
  <c r="T57" i="2"/>
  <c r="C58" i="2"/>
  <c r="E58" i="2"/>
  <c r="F58" i="2"/>
  <c r="G58" i="2"/>
  <c r="H58" i="2"/>
  <c r="I58" i="2"/>
  <c r="J58" i="2"/>
  <c r="K58" i="2"/>
  <c r="L58" i="2"/>
  <c r="M58" i="2"/>
  <c r="O58" i="2"/>
  <c r="P58" i="2"/>
  <c r="Q58" i="2"/>
  <c r="R58" i="2"/>
  <c r="S58" i="2"/>
  <c r="T58" i="2"/>
  <c r="C59" i="2"/>
  <c r="E59" i="2"/>
  <c r="F59" i="2"/>
  <c r="G59" i="2"/>
  <c r="H59" i="2"/>
  <c r="I59" i="2"/>
  <c r="J59" i="2"/>
  <c r="K59" i="2"/>
  <c r="L59" i="2"/>
  <c r="M59" i="2"/>
  <c r="O59" i="2"/>
  <c r="P59" i="2"/>
  <c r="Q59" i="2"/>
  <c r="R59" i="2"/>
  <c r="S59" i="2"/>
  <c r="T59" i="2"/>
  <c r="C60" i="2"/>
  <c r="E60" i="2"/>
  <c r="F60" i="2"/>
  <c r="G60" i="2"/>
  <c r="H60" i="2"/>
  <c r="I60" i="2"/>
  <c r="J60" i="2"/>
  <c r="K60" i="2"/>
  <c r="L60" i="2"/>
  <c r="M60" i="2"/>
  <c r="O60" i="2"/>
  <c r="P60" i="2"/>
  <c r="Q60" i="2"/>
  <c r="R60" i="2"/>
  <c r="S60" i="2"/>
  <c r="T60" i="2"/>
  <c r="C61" i="2"/>
  <c r="E61" i="2"/>
  <c r="F61" i="2"/>
  <c r="G61" i="2"/>
  <c r="H61" i="2"/>
  <c r="I61" i="2"/>
  <c r="J61" i="2"/>
  <c r="K61" i="2"/>
  <c r="L61" i="2"/>
  <c r="M61" i="2"/>
  <c r="O61" i="2"/>
  <c r="P61" i="2"/>
  <c r="Q61" i="2"/>
  <c r="R61" i="2"/>
  <c r="S61" i="2"/>
  <c r="T61" i="2"/>
  <c r="C62" i="2"/>
  <c r="E62" i="2"/>
  <c r="F62" i="2"/>
  <c r="G62" i="2"/>
  <c r="H62" i="2"/>
  <c r="I62" i="2"/>
  <c r="J62" i="2"/>
  <c r="K62" i="2"/>
  <c r="L62" i="2"/>
  <c r="M62" i="2"/>
  <c r="O62" i="2"/>
  <c r="P62" i="2"/>
  <c r="Q62" i="2"/>
  <c r="R62" i="2"/>
  <c r="S62" i="2"/>
  <c r="T62" i="2"/>
  <c r="C63" i="2"/>
  <c r="E63" i="2"/>
  <c r="F63" i="2"/>
  <c r="G63" i="2"/>
  <c r="H63" i="2"/>
  <c r="I63" i="2"/>
  <c r="J63" i="2"/>
  <c r="K63" i="2"/>
  <c r="L63" i="2"/>
  <c r="M63" i="2"/>
  <c r="O63" i="2"/>
  <c r="P63" i="2"/>
  <c r="Q63" i="2"/>
  <c r="R63" i="2"/>
  <c r="S63" i="2"/>
  <c r="T63" i="2"/>
  <c r="C64" i="2"/>
  <c r="E64" i="2"/>
  <c r="F64" i="2"/>
  <c r="G64" i="2"/>
  <c r="H64" i="2"/>
  <c r="I64" i="2"/>
  <c r="J64" i="2"/>
  <c r="K64" i="2"/>
  <c r="L64" i="2"/>
  <c r="M64" i="2"/>
  <c r="O64" i="2"/>
  <c r="P64" i="2"/>
  <c r="Q64" i="2"/>
  <c r="R64" i="2"/>
  <c r="S64" i="2"/>
  <c r="T64" i="2"/>
  <c r="C65" i="2"/>
  <c r="E65" i="2"/>
  <c r="F65" i="2"/>
  <c r="G65" i="2"/>
  <c r="H65" i="2"/>
  <c r="I65" i="2"/>
  <c r="J65" i="2"/>
  <c r="K65" i="2"/>
  <c r="L65" i="2"/>
  <c r="M65" i="2"/>
  <c r="O65" i="2"/>
  <c r="P65" i="2"/>
  <c r="Q65" i="2"/>
  <c r="R65" i="2"/>
  <c r="S65" i="2"/>
  <c r="T65" i="2"/>
  <c r="C66" i="2"/>
  <c r="E66" i="2"/>
  <c r="F66" i="2"/>
  <c r="G66" i="2"/>
  <c r="H66" i="2"/>
  <c r="I66" i="2"/>
  <c r="J66" i="2"/>
  <c r="K66" i="2"/>
  <c r="L66" i="2"/>
  <c r="M66" i="2"/>
  <c r="O66" i="2"/>
  <c r="P66" i="2"/>
  <c r="Q66" i="2"/>
  <c r="R66" i="2"/>
  <c r="S66" i="2"/>
  <c r="T66" i="2"/>
  <c r="C67" i="2"/>
  <c r="E67" i="2"/>
  <c r="F67" i="2"/>
  <c r="G67" i="2"/>
  <c r="H67" i="2"/>
  <c r="I67" i="2"/>
  <c r="J67" i="2"/>
  <c r="K67" i="2"/>
  <c r="L67" i="2"/>
  <c r="M67" i="2"/>
  <c r="O67" i="2"/>
  <c r="P67" i="2"/>
  <c r="Q67" i="2"/>
  <c r="R67" i="2"/>
  <c r="S67" i="2"/>
  <c r="T67" i="2"/>
  <c r="C68" i="2"/>
  <c r="E68" i="2"/>
  <c r="F68" i="2"/>
  <c r="G68" i="2"/>
  <c r="H68" i="2"/>
  <c r="I68" i="2"/>
  <c r="J68" i="2"/>
  <c r="K68" i="2"/>
  <c r="L68" i="2"/>
  <c r="M68" i="2"/>
  <c r="O68" i="2"/>
  <c r="P68" i="2"/>
  <c r="Q68" i="2"/>
  <c r="R68" i="2"/>
  <c r="S68" i="2"/>
  <c r="T68" i="2"/>
  <c r="C69" i="2"/>
  <c r="E69" i="2"/>
  <c r="F69" i="2"/>
  <c r="G69" i="2"/>
  <c r="H69" i="2"/>
  <c r="I69" i="2"/>
  <c r="J69" i="2"/>
  <c r="K69" i="2"/>
  <c r="L69" i="2"/>
  <c r="M69" i="2"/>
  <c r="O69" i="2"/>
  <c r="P69" i="2"/>
  <c r="Q69" i="2"/>
  <c r="R69" i="2"/>
  <c r="S69" i="2"/>
  <c r="T69" i="2"/>
  <c r="C70" i="2"/>
  <c r="E70" i="2"/>
  <c r="F70" i="2"/>
  <c r="G70" i="2"/>
  <c r="H70" i="2"/>
  <c r="I70" i="2"/>
  <c r="J70" i="2"/>
  <c r="K70" i="2"/>
  <c r="L70" i="2"/>
  <c r="M70" i="2"/>
  <c r="O70" i="2"/>
  <c r="P70" i="2"/>
  <c r="Q70" i="2"/>
  <c r="R70" i="2"/>
  <c r="S70" i="2"/>
  <c r="T70" i="2"/>
  <c r="C71" i="2"/>
  <c r="E71" i="2"/>
  <c r="F71" i="2"/>
  <c r="G71" i="2"/>
  <c r="H71" i="2"/>
  <c r="I71" i="2"/>
  <c r="J71" i="2"/>
  <c r="K71" i="2"/>
  <c r="L71" i="2"/>
  <c r="M71" i="2"/>
  <c r="O71" i="2"/>
  <c r="P71" i="2"/>
  <c r="Q71" i="2"/>
  <c r="R71" i="2"/>
  <c r="S71" i="2"/>
  <c r="T71" i="2"/>
  <c r="C72" i="2"/>
  <c r="E72" i="2"/>
  <c r="F72" i="2"/>
  <c r="G72" i="2"/>
  <c r="H72" i="2"/>
  <c r="I72" i="2"/>
  <c r="J72" i="2"/>
  <c r="K72" i="2"/>
  <c r="L72" i="2"/>
  <c r="M72" i="2"/>
  <c r="O72" i="2"/>
  <c r="P72" i="2"/>
  <c r="Q72" i="2"/>
  <c r="R72" i="2"/>
  <c r="S72" i="2"/>
  <c r="T72" i="2"/>
  <c r="C73" i="2"/>
  <c r="E73" i="2"/>
  <c r="F73" i="2"/>
  <c r="G73" i="2"/>
  <c r="H73" i="2"/>
  <c r="I73" i="2"/>
  <c r="J73" i="2"/>
  <c r="K73" i="2"/>
  <c r="L73" i="2"/>
  <c r="M73" i="2"/>
  <c r="O73" i="2"/>
  <c r="P73" i="2"/>
  <c r="Q73" i="2"/>
  <c r="R73" i="2"/>
  <c r="S73" i="2"/>
  <c r="T73" i="2"/>
  <c r="C74" i="2"/>
  <c r="E74" i="2"/>
  <c r="F74" i="2"/>
  <c r="G74" i="2"/>
  <c r="H74" i="2"/>
  <c r="I74" i="2"/>
  <c r="J74" i="2"/>
  <c r="K74" i="2"/>
  <c r="L74" i="2"/>
  <c r="M74" i="2"/>
  <c r="O74" i="2"/>
  <c r="P74" i="2"/>
  <c r="Q74" i="2"/>
  <c r="R74" i="2"/>
  <c r="S74" i="2"/>
  <c r="T74" i="2"/>
  <c r="C75" i="2"/>
  <c r="E75" i="2"/>
  <c r="F75" i="2"/>
  <c r="G75" i="2"/>
  <c r="H75" i="2"/>
  <c r="I75" i="2"/>
  <c r="J75" i="2"/>
  <c r="K75" i="2"/>
  <c r="L75" i="2"/>
  <c r="M75" i="2"/>
  <c r="O75" i="2"/>
  <c r="P75" i="2"/>
  <c r="Q75" i="2"/>
  <c r="R75" i="2"/>
  <c r="S75" i="2"/>
  <c r="T75" i="2"/>
  <c r="C76" i="2"/>
  <c r="E76" i="2"/>
  <c r="F76" i="2"/>
  <c r="G76" i="2"/>
  <c r="H76" i="2"/>
  <c r="I76" i="2"/>
  <c r="J76" i="2"/>
  <c r="K76" i="2"/>
  <c r="L76" i="2"/>
  <c r="M76" i="2"/>
  <c r="O76" i="2"/>
  <c r="P76" i="2"/>
  <c r="Q76" i="2"/>
  <c r="R76" i="2"/>
  <c r="S76" i="2"/>
  <c r="T76" i="2"/>
  <c r="C77" i="2"/>
  <c r="E77" i="2"/>
  <c r="F77" i="2"/>
  <c r="G77" i="2"/>
  <c r="H77" i="2"/>
  <c r="I77" i="2"/>
  <c r="J77" i="2"/>
  <c r="K77" i="2"/>
  <c r="L77" i="2"/>
  <c r="M77" i="2"/>
  <c r="O77" i="2"/>
  <c r="P77" i="2"/>
  <c r="Q77" i="2"/>
  <c r="R77" i="2"/>
  <c r="S77" i="2"/>
  <c r="T77" i="2"/>
  <c r="C78" i="2"/>
  <c r="E78" i="2"/>
  <c r="F78" i="2"/>
  <c r="G78" i="2"/>
  <c r="H78" i="2"/>
  <c r="I78" i="2"/>
  <c r="J78" i="2"/>
  <c r="K78" i="2"/>
  <c r="L78" i="2"/>
  <c r="M78" i="2"/>
  <c r="O78" i="2"/>
  <c r="P78" i="2"/>
  <c r="Q78" i="2"/>
  <c r="R78" i="2"/>
  <c r="S78" i="2"/>
  <c r="T78" i="2"/>
  <c r="C79" i="2"/>
  <c r="E79" i="2"/>
  <c r="F79" i="2"/>
  <c r="G79" i="2"/>
  <c r="H79" i="2"/>
  <c r="I79" i="2"/>
  <c r="J79" i="2"/>
  <c r="K79" i="2"/>
  <c r="L79" i="2"/>
  <c r="M79" i="2"/>
  <c r="O79" i="2"/>
  <c r="P79" i="2"/>
  <c r="Q79" i="2"/>
  <c r="R79" i="2"/>
  <c r="S79" i="2"/>
  <c r="T79" i="2"/>
  <c r="C80" i="2"/>
  <c r="E80" i="2"/>
  <c r="F80" i="2"/>
  <c r="G80" i="2"/>
  <c r="H80" i="2"/>
  <c r="I80" i="2"/>
  <c r="J80" i="2"/>
  <c r="K80" i="2"/>
  <c r="L80" i="2"/>
  <c r="M80" i="2"/>
  <c r="O80" i="2"/>
  <c r="P80" i="2"/>
  <c r="Q80" i="2"/>
  <c r="R80" i="2"/>
  <c r="S80" i="2"/>
  <c r="T80" i="2"/>
  <c r="C81" i="2"/>
  <c r="E81" i="2"/>
  <c r="F81" i="2"/>
  <c r="G81" i="2"/>
  <c r="H81" i="2"/>
  <c r="I81" i="2"/>
  <c r="J81" i="2"/>
  <c r="K81" i="2"/>
  <c r="L81" i="2"/>
  <c r="M81" i="2"/>
  <c r="O81" i="2"/>
  <c r="P81" i="2"/>
  <c r="Q81" i="2"/>
  <c r="R81" i="2"/>
  <c r="S81" i="2"/>
  <c r="T81" i="2"/>
  <c r="C82" i="2"/>
  <c r="E82" i="2"/>
  <c r="F82" i="2"/>
  <c r="G82" i="2"/>
  <c r="H82" i="2"/>
  <c r="I82" i="2"/>
  <c r="J82" i="2"/>
  <c r="K82" i="2"/>
  <c r="L82" i="2"/>
  <c r="M82" i="2"/>
  <c r="O82" i="2"/>
  <c r="P82" i="2"/>
  <c r="Q82" i="2"/>
  <c r="R82" i="2"/>
  <c r="S82" i="2"/>
  <c r="T82" i="2"/>
  <c r="C83" i="2"/>
  <c r="E83" i="2"/>
  <c r="F83" i="2"/>
  <c r="G83" i="2"/>
  <c r="H83" i="2"/>
  <c r="I83" i="2"/>
  <c r="J83" i="2"/>
  <c r="K83" i="2"/>
  <c r="L83" i="2"/>
  <c r="M83" i="2"/>
  <c r="O83" i="2"/>
  <c r="P83" i="2"/>
  <c r="Q83" i="2"/>
  <c r="R83" i="2"/>
  <c r="S83" i="2"/>
  <c r="T83" i="2"/>
  <c r="C84" i="2"/>
  <c r="E84" i="2"/>
  <c r="F84" i="2"/>
  <c r="G84" i="2"/>
  <c r="H84" i="2"/>
  <c r="I84" i="2"/>
  <c r="J84" i="2"/>
  <c r="K84" i="2"/>
  <c r="L84" i="2"/>
  <c r="M84" i="2"/>
  <c r="O84" i="2"/>
  <c r="P84" i="2"/>
  <c r="Q84" i="2"/>
  <c r="R84" i="2"/>
  <c r="S84" i="2"/>
  <c r="T84" i="2"/>
  <c r="C85" i="2"/>
  <c r="E85" i="2"/>
  <c r="F85" i="2"/>
  <c r="G85" i="2"/>
  <c r="H85" i="2"/>
  <c r="I85" i="2"/>
  <c r="J85" i="2"/>
  <c r="K85" i="2"/>
  <c r="L85" i="2"/>
  <c r="M85" i="2"/>
  <c r="O85" i="2"/>
  <c r="P85" i="2"/>
  <c r="Q85" i="2"/>
  <c r="R85" i="2"/>
  <c r="S85" i="2"/>
  <c r="T85" i="2"/>
  <c r="C86" i="2"/>
  <c r="E86" i="2"/>
  <c r="F86" i="2"/>
  <c r="G86" i="2"/>
  <c r="H86" i="2"/>
  <c r="I86" i="2"/>
  <c r="J86" i="2"/>
  <c r="K86" i="2"/>
  <c r="L86" i="2"/>
  <c r="M86" i="2"/>
  <c r="O86" i="2"/>
  <c r="P86" i="2"/>
  <c r="Q86" i="2"/>
  <c r="R86" i="2"/>
  <c r="S86" i="2"/>
  <c r="T86" i="2"/>
  <c r="C87" i="2"/>
  <c r="E87" i="2"/>
  <c r="F87" i="2"/>
  <c r="G87" i="2"/>
  <c r="H87" i="2"/>
  <c r="I87" i="2"/>
  <c r="J87" i="2"/>
  <c r="K87" i="2"/>
  <c r="L87" i="2"/>
  <c r="M87" i="2"/>
  <c r="O87" i="2"/>
  <c r="P87" i="2"/>
  <c r="Q87" i="2"/>
  <c r="R87" i="2"/>
  <c r="S87" i="2"/>
  <c r="T87" i="2"/>
  <c r="C88" i="2"/>
  <c r="E88" i="2"/>
  <c r="F88" i="2"/>
  <c r="G88" i="2"/>
  <c r="H88" i="2"/>
  <c r="I88" i="2"/>
  <c r="J88" i="2"/>
  <c r="K88" i="2"/>
  <c r="L88" i="2"/>
  <c r="M88" i="2"/>
  <c r="O88" i="2"/>
  <c r="P88" i="2"/>
  <c r="Q88" i="2"/>
  <c r="R88" i="2"/>
  <c r="S88" i="2"/>
  <c r="T88" i="2"/>
  <c r="C89" i="2"/>
  <c r="E89" i="2"/>
  <c r="F89" i="2"/>
  <c r="G89" i="2"/>
  <c r="H89" i="2"/>
  <c r="I89" i="2"/>
  <c r="J89" i="2"/>
  <c r="K89" i="2"/>
  <c r="L89" i="2"/>
  <c r="M89" i="2"/>
  <c r="O89" i="2"/>
  <c r="P89" i="2"/>
  <c r="Q89" i="2"/>
  <c r="R89" i="2"/>
  <c r="S89" i="2"/>
  <c r="T89" i="2"/>
  <c r="C90" i="2"/>
  <c r="E90" i="2"/>
  <c r="F90" i="2"/>
  <c r="G90" i="2"/>
  <c r="H90" i="2"/>
  <c r="I90" i="2"/>
  <c r="J90" i="2"/>
  <c r="K90" i="2"/>
  <c r="L90" i="2"/>
  <c r="M90" i="2"/>
  <c r="O90" i="2"/>
  <c r="P90" i="2"/>
  <c r="Q90" i="2"/>
  <c r="R90" i="2"/>
  <c r="S90" i="2"/>
  <c r="T90" i="2"/>
  <c r="C91" i="2"/>
  <c r="E91" i="2"/>
  <c r="F91" i="2"/>
  <c r="G91" i="2"/>
  <c r="H91" i="2"/>
  <c r="I91" i="2"/>
  <c r="J91" i="2"/>
  <c r="K91" i="2"/>
  <c r="L91" i="2"/>
  <c r="M91" i="2"/>
  <c r="O91" i="2"/>
  <c r="P91" i="2"/>
  <c r="Q91" i="2"/>
  <c r="R91" i="2"/>
  <c r="S91" i="2"/>
  <c r="T91" i="2"/>
  <c r="C92" i="2"/>
  <c r="E92" i="2"/>
  <c r="F92" i="2"/>
  <c r="G92" i="2"/>
  <c r="H92" i="2"/>
  <c r="I92" i="2"/>
  <c r="J92" i="2"/>
  <c r="K92" i="2"/>
  <c r="L92" i="2"/>
  <c r="M92" i="2"/>
  <c r="O92" i="2"/>
  <c r="P92" i="2"/>
  <c r="Q92" i="2"/>
  <c r="R92" i="2"/>
  <c r="S92" i="2"/>
  <c r="T92" i="2"/>
  <c r="C93" i="2"/>
  <c r="E93" i="2"/>
  <c r="F93" i="2"/>
  <c r="G93" i="2"/>
  <c r="H93" i="2"/>
  <c r="I93" i="2"/>
  <c r="J93" i="2"/>
  <c r="K93" i="2"/>
  <c r="L93" i="2"/>
  <c r="M93" i="2"/>
  <c r="O93" i="2"/>
  <c r="P93" i="2"/>
  <c r="Q93" i="2"/>
  <c r="R93" i="2"/>
  <c r="S93" i="2"/>
  <c r="T93" i="2"/>
  <c r="C94" i="2"/>
  <c r="E94" i="2"/>
  <c r="F94" i="2"/>
  <c r="G94" i="2"/>
  <c r="H94" i="2"/>
  <c r="I94" i="2"/>
  <c r="J94" i="2"/>
  <c r="K94" i="2"/>
  <c r="L94" i="2"/>
  <c r="M94" i="2"/>
  <c r="O94" i="2"/>
  <c r="P94" i="2"/>
  <c r="Q94" i="2"/>
  <c r="R94" i="2"/>
  <c r="S94" i="2"/>
  <c r="T94" i="2"/>
  <c r="C95" i="2"/>
  <c r="E95" i="2"/>
  <c r="F95" i="2"/>
  <c r="G95" i="2"/>
  <c r="H95" i="2"/>
  <c r="I95" i="2"/>
  <c r="J95" i="2"/>
  <c r="K95" i="2"/>
  <c r="L95" i="2"/>
  <c r="M95" i="2"/>
  <c r="O95" i="2"/>
  <c r="P95" i="2"/>
  <c r="Q95" i="2"/>
  <c r="R95" i="2"/>
  <c r="S95" i="2"/>
  <c r="T95" i="2"/>
  <c r="C96" i="2"/>
  <c r="D96" i="2"/>
  <c r="E96" i="2"/>
  <c r="F96" i="2"/>
  <c r="G96" i="2"/>
  <c r="H96" i="2"/>
  <c r="I96" i="2"/>
  <c r="J96" i="2"/>
  <c r="K96" i="2"/>
  <c r="L96" i="2"/>
  <c r="M96" i="2"/>
  <c r="O96" i="2"/>
  <c r="P96" i="2"/>
  <c r="Q96" i="2"/>
  <c r="R96" i="2"/>
  <c r="S96" i="2"/>
  <c r="T96" i="2"/>
  <c r="C97" i="2"/>
  <c r="E97" i="2"/>
  <c r="F97" i="2"/>
  <c r="G97" i="2"/>
  <c r="H97" i="2"/>
  <c r="I97" i="2"/>
  <c r="J97" i="2"/>
  <c r="K97" i="2"/>
  <c r="L97" i="2"/>
  <c r="M97" i="2"/>
  <c r="O97" i="2"/>
  <c r="P97" i="2"/>
  <c r="Q97" i="2"/>
  <c r="R97" i="2"/>
  <c r="S97" i="2"/>
  <c r="T97" i="2"/>
  <c r="C98" i="2"/>
  <c r="E98" i="2"/>
  <c r="F98" i="2"/>
  <c r="G98" i="2"/>
  <c r="H98" i="2"/>
  <c r="I98" i="2"/>
  <c r="J98" i="2"/>
  <c r="K98" i="2"/>
  <c r="L98" i="2"/>
  <c r="M98" i="2"/>
  <c r="O98" i="2"/>
  <c r="P98" i="2"/>
  <c r="Q98" i="2"/>
  <c r="R98" i="2"/>
  <c r="S98" i="2"/>
  <c r="T98" i="2"/>
  <c r="C99" i="2"/>
  <c r="E99" i="2"/>
  <c r="F99" i="2"/>
  <c r="G99" i="2"/>
  <c r="H99" i="2"/>
  <c r="I99" i="2"/>
  <c r="J99" i="2"/>
  <c r="K99" i="2"/>
  <c r="L99" i="2"/>
  <c r="M99" i="2"/>
  <c r="O99" i="2"/>
  <c r="P99" i="2"/>
  <c r="Q99" i="2"/>
  <c r="R99" i="2"/>
  <c r="S99" i="2"/>
  <c r="T99" i="2"/>
  <c r="A100" i="2"/>
  <c r="B100" i="2"/>
  <c r="C100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A101" i="2"/>
  <c r="B101" i="2"/>
  <c r="C101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A102" i="2"/>
  <c r="B102" i="2"/>
  <c r="C102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A103" i="2"/>
  <c r="B103" i="2"/>
  <c r="C103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A104" i="2"/>
  <c r="B104" i="2"/>
  <c r="C104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A105" i="2"/>
  <c r="B105" i="2"/>
  <c r="C105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A106" i="2"/>
  <c r="B106" i="2"/>
  <c r="C106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A3" i="10"/>
  <c r="C3" i="10"/>
  <c r="D3" i="10"/>
  <c r="E3" i="10"/>
  <c r="F3" i="10"/>
  <c r="G3" i="10"/>
  <c r="H3" i="10"/>
  <c r="I3" i="10"/>
  <c r="J3" i="10"/>
  <c r="K3" i="10"/>
  <c r="L3" i="10"/>
  <c r="M3" i="10"/>
  <c r="N3" i="10"/>
  <c r="T3" i="10"/>
  <c r="A4" i="10"/>
  <c r="C4" i="10"/>
  <c r="D4" i="10"/>
  <c r="E4" i="10"/>
  <c r="F4" i="10"/>
  <c r="G4" i="10"/>
  <c r="H4" i="10"/>
  <c r="I4" i="10"/>
  <c r="J4" i="10"/>
  <c r="K4" i="10"/>
  <c r="L4" i="10"/>
  <c r="M4" i="10"/>
  <c r="N4" i="10"/>
  <c r="T4" i="10"/>
  <c r="A5" i="10"/>
  <c r="C5" i="10"/>
  <c r="D5" i="10"/>
  <c r="E5" i="10"/>
  <c r="F5" i="10"/>
  <c r="G5" i="10"/>
  <c r="H5" i="10"/>
  <c r="I5" i="10"/>
  <c r="J5" i="10"/>
  <c r="K5" i="10"/>
  <c r="L5" i="10"/>
  <c r="M5" i="10"/>
  <c r="N5" i="10"/>
  <c r="T5" i="10"/>
  <c r="A6" i="10"/>
  <c r="C6" i="10"/>
  <c r="D6" i="10"/>
  <c r="E6" i="10"/>
  <c r="F6" i="10"/>
  <c r="G6" i="10"/>
  <c r="H6" i="10"/>
  <c r="I6" i="10"/>
  <c r="J6" i="10"/>
  <c r="K6" i="10"/>
  <c r="L6" i="10"/>
  <c r="M6" i="10"/>
  <c r="N6" i="10"/>
  <c r="T6" i="10"/>
  <c r="A7" i="10"/>
  <c r="C7" i="10"/>
  <c r="D7" i="10"/>
  <c r="E7" i="10"/>
  <c r="F7" i="10"/>
  <c r="G7" i="10"/>
  <c r="H7" i="10"/>
  <c r="I7" i="10"/>
  <c r="J7" i="10"/>
  <c r="K7" i="10"/>
  <c r="L7" i="10"/>
  <c r="M7" i="10"/>
  <c r="N7" i="10"/>
  <c r="T7" i="10"/>
  <c r="A8" i="10"/>
  <c r="C8" i="10"/>
  <c r="D8" i="10"/>
  <c r="E8" i="10"/>
  <c r="F8" i="10"/>
  <c r="G8" i="10"/>
  <c r="H8" i="10"/>
  <c r="I8" i="10"/>
  <c r="J8" i="10"/>
  <c r="K8" i="10"/>
  <c r="L8" i="10"/>
  <c r="M8" i="10"/>
  <c r="N8" i="10"/>
  <c r="T8" i="10"/>
  <c r="A9" i="10"/>
  <c r="C9" i="10"/>
  <c r="D9" i="10"/>
  <c r="E9" i="10"/>
  <c r="F9" i="10"/>
  <c r="G9" i="10"/>
  <c r="H9" i="10"/>
  <c r="I9" i="10"/>
  <c r="J9" i="10"/>
  <c r="K9" i="10"/>
  <c r="L9" i="10"/>
  <c r="M9" i="10"/>
  <c r="N9" i="10"/>
  <c r="T9" i="10"/>
  <c r="A10" i="10"/>
  <c r="C10" i="10"/>
  <c r="D10" i="10"/>
  <c r="E10" i="10"/>
  <c r="F10" i="10"/>
  <c r="G10" i="10"/>
  <c r="H10" i="10"/>
  <c r="I10" i="10"/>
  <c r="J10" i="10"/>
  <c r="K10" i="10"/>
  <c r="L10" i="10"/>
  <c r="M10" i="10"/>
  <c r="N10" i="10"/>
  <c r="T10" i="10"/>
  <c r="A11" i="10"/>
  <c r="C11" i="10"/>
  <c r="D11" i="10"/>
  <c r="E11" i="10"/>
  <c r="F11" i="10"/>
  <c r="G11" i="10"/>
  <c r="H11" i="10"/>
  <c r="I11" i="10"/>
  <c r="J11" i="10"/>
  <c r="K11" i="10"/>
  <c r="L11" i="10"/>
  <c r="M11" i="10"/>
  <c r="N11" i="10"/>
  <c r="T11" i="10"/>
  <c r="A12" i="10"/>
  <c r="C12" i="10"/>
  <c r="D12" i="10"/>
  <c r="E12" i="10"/>
  <c r="F12" i="10"/>
  <c r="G12" i="10"/>
  <c r="H12" i="10"/>
  <c r="I12" i="10"/>
  <c r="J12" i="10"/>
  <c r="K12" i="10"/>
  <c r="L12" i="10"/>
  <c r="M12" i="10"/>
  <c r="N12" i="10"/>
  <c r="T12" i="10"/>
  <c r="A13" i="10"/>
  <c r="C13" i="10"/>
  <c r="D13" i="10"/>
  <c r="E13" i="10"/>
  <c r="F13" i="10"/>
  <c r="G13" i="10"/>
  <c r="H13" i="10"/>
  <c r="I13" i="10"/>
  <c r="J13" i="10"/>
  <c r="K13" i="10"/>
  <c r="L13" i="10"/>
  <c r="M13" i="10"/>
  <c r="N13" i="10"/>
  <c r="T13" i="10"/>
  <c r="A14" i="10"/>
  <c r="C14" i="10"/>
  <c r="D14" i="10"/>
  <c r="E14" i="10"/>
  <c r="F14" i="10"/>
  <c r="G14" i="10"/>
  <c r="H14" i="10"/>
  <c r="I14" i="10"/>
  <c r="J14" i="10"/>
  <c r="K14" i="10"/>
  <c r="L14" i="10"/>
  <c r="M14" i="10"/>
  <c r="N14" i="10"/>
  <c r="T14" i="10"/>
  <c r="A15" i="10"/>
  <c r="C15" i="10"/>
  <c r="D15" i="10"/>
  <c r="E15" i="10"/>
  <c r="F15" i="10"/>
  <c r="G15" i="10"/>
  <c r="H15" i="10"/>
  <c r="I15" i="10"/>
  <c r="J15" i="10"/>
  <c r="K15" i="10"/>
  <c r="L15" i="10"/>
  <c r="M15" i="10"/>
  <c r="N15" i="10"/>
  <c r="T15" i="10"/>
  <c r="A16" i="10"/>
  <c r="C16" i="10"/>
  <c r="D16" i="10"/>
  <c r="E16" i="10"/>
  <c r="F16" i="10"/>
  <c r="G16" i="10"/>
  <c r="H16" i="10"/>
  <c r="I16" i="10"/>
  <c r="J16" i="10"/>
  <c r="K16" i="10"/>
  <c r="L16" i="10"/>
  <c r="M16" i="10"/>
  <c r="N16" i="10"/>
  <c r="T16" i="10"/>
  <c r="A17" i="10"/>
  <c r="C17" i="10"/>
  <c r="D17" i="10"/>
  <c r="E17" i="10"/>
  <c r="F17" i="10"/>
  <c r="G17" i="10"/>
  <c r="H17" i="10"/>
  <c r="I17" i="10"/>
  <c r="J17" i="10"/>
  <c r="K17" i="10"/>
  <c r="L17" i="10"/>
  <c r="M17" i="10"/>
  <c r="N17" i="10"/>
  <c r="T17" i="10"/>
  <c r="A18" i="10"/>
  <c r="C18" i="10"/>
  <c r="D18" i="10"/>
  <c r="E18" i="10"/>
  <c r="F18" i="10"/>
  <c r="G18" i="10"/>
  <c r="H18" i="10"/>
  <c r="I18" i="10"/>
  <c r="J18" i="10"/>
  <c r="K18" i="10"/>
  <c r="L18" i="10"/>
  <c r="M18" i="10"/>
  <c r="N18" i="10"/>
  <c r="T18" i="10"/>
  <c r="A19" i="10"/>
  <c r="C19" i="10"/>
  <c r="D19" i="10"/>
  <c r="E19" i="10"/>
  <c r="F19" i="10"/>
  <c r="G19" i="10"/>
  <c r="H19" i="10"/>
  <c r="I19" i="10"/>
  <c r="J19" i="10"/>
  <c r="K19" i="10"/>
  <c r="L19" i="10"/>
  <c r="M19" i="10"/>
  <c r="N19" i="10"/>
  <c r="T19" i="10"/>
  <c r="A20" i="10"/>
  <c r="C20" i="10"/>
  <c r="D20" i="10"/>
  <c r="E20" i="10"/>
  <c r="F20" i="10"/>
  <c r="G20" i="10"/>
  <c r="H20" i="10"/>
  <c r="I20" i="10"/>
  <c r="J20" i="10"/>
  <c r="K20" i="10"/>
  <c r="L20" i="10"/>
  <c r="M20" i="10"/>
  <c r="N20" i="10"/>
  <c r="T20" i="10"/>
  <c r="A21" i="10"/>
  <c r="C21" i="10"/>
  <c r="D21" i="10"/>
  <c r="E21" i="10"/>
  <c r="F21" i="10"/>
  <c r="G21" i="10"/>
  <c r="H21" i="10"/>
  <c r="I21" i="10"/>
  <c r="J21" i="10"/>
  <c r="K21" i="10"/>
  <c r="L21" i="10"/>
  <c r="M21" i="10"/>
  <c r="N21" i="10"/>
  <c r="T21" i="10"/>
  <c r="A22" i="10"/>
  <c r="C22" i="10"/>
  <c r="D22" i="10"/>
  <c r="E22" i="10"/>
  <c r="F22" i="10"/>
  <c r="G22" i="10"/>
  <c r="H22" i="10"/>
  <c r="I22" i="10"/>
  <c r="J22" i="10"/>
  <c r="K22" i="10"/>
  <c r="L22" i="10"/>
  <c r="M22" i="10"/>
  <c r="N22" i="10"/>
  <c r="T22" i="10"/>
  <c r="A23" i="10"/>
  <c r="C23" i="10"/>
  <c r="D23" i="10"/>
  <c r="E23" i="10"/>
  <c r="F23" i="10"/>
  <c r="G23" i="10"/>
  <c r="H23" i="10"/>
  <c r="I23" i="10"/>
  <c r="J23" i="10"/>
  <c r="K23" i="10"/>
  <c r="L23" i="10"/>
  <c r="M23" i="10"/>
  <c r="N23" i="10"/>
  <c r="T23" i="10"/>
  <c r="A24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T24" i="10"/>
  <c r="A25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T25" i="10"/>
  <c r="A26" i="10"/>
  <c r="C26" i="10"/>
  <c r="D26" i="10"/>
  <c r="E26" i="10"/>
  <c r="F26" i="10"/>
  <c r="G26" i="10"/>
  <c r="H26" i="10"/>
  <c r="I26" i="10"/>
  <c r="J26" i="10"/>
  <c r="K26" i="10"/>
  <c r="L26" i="10"/>
  <c r="M26" i="10"/>
  <c r="N26" i="10"/>
  <c r="T26" i="10"/>
  <c r="A27" i="10"/>
  <c r="C27" i="10"/>
  <c r="D27" i="10"/>
  <c r="E27" i="10"/>
  <c r="F27" i="10"/>
  <c r="G27" i="10"/>
  <c r="H27" i="10"/>
  <c r="I27" i="10"/>
  <c r="J27" i="10"/>
  <c r="K27" i="10"/>
  <c r="L27" i="10"/>
  <c r="M27" i="10"/>
  <c r="N27" i="10"/>
  <c r="T27" i="10"/>
  <c r="A28" i="10"/>
  <c r="C28" i="10"/>
  <c r="D28" i="10"/>
  <c r="E28" i="10"/>
  <c r="F28" i="10"/>
  <c r="G28" i="10"/>
  <c r="H28" i="10"/>
  <c r="I28" i="10"/>
  <c r="J28" i="10"/>
  <c r="K28" i="10"/>
  <c r="L28" i="10"/>
  <c r="M28" i="10"/>
  <c r="N28" i="10"/>
  <c r="T28" i="10"/>
  <c r="A29" i="10"/>
  <c r="C29" i="10"/>
  <c r="D29" i="10"/>
  <c r="E29" i="10"/>
  <c r="F29" i="10"/>
  <c r="G29" i="10"/>
  <c r="H29" i="10"/>
  <c r="I29" i="10"/>
  <c r="J29" i="10"/>
  <c r="K29" i="10"/>
  <c r="L29" i="10"/>
  <c r="M29" i="10"/>
  <c r="N29" i="10"/>
  <c r="T29" i="10"/>
  <c r="A30" i="10"/>
  <c r="C30" i="10"/>
  <c r="D30" i="10"/>
  <c r="E30" i="10"/>
  <c r="F30" i="10"/>
  <c r="G30" i="10"/>
  <c r="H30" i="10"/>
  <c r="I30" i="10"/>
  <c r="J30" i="10"/>
  <c r="K30" i="10"/>
  <c r="L30" i="10"/>
  <c r="M30" i="10"/>
  <c r="N30" i="10"/>
  <c r="T30" i="10"/>
  <c r="A31" i="10"/>
  <c r="C31" i="10"/>
  <c r="D31" i="10"/>
  <c r="E31" i="10"/>
  <c r="F31" i="10"/>
  <c r="G31" i="10"/>
  <c r="H31" i="10"/>
  <c r="I31" i="10"/>
  <c r="J31" i="10"/>
  <c r="K31" i="10"/>
  <c r="L31" i="10"/>
  <c r="M31" i="10"/>
  <c r="N31" i="10"/>
  <c r="T31" i="10"/>
  <c r="A32" i="10"/>
  <c r="C32" i="10"/>
  <c r="D32" i="10"/>
  <c r="E32" i="10"/>
  <c r="F32" i="10"/>
  <c r="G32" i="10"/>
  <c r="H32" i="10"/>
  <c r="I32" i="10"/>
  <c r="J32" i="10"/>
  <c r="K32" i="10"/>
  <c r="L32" i="10"/>
  <c r="M32" i="10"/>
  <c r="N32" i="10"/>
  <c r="T32" i="10"/>
  <c r="A33" i="10"/>
  <c r="C33" i="10"/>
  <c r="D33" i="10"/>
  <c r="E33" i="10"/>
  <c r="F33" i="10"/>
  <c r="G33" i="10"/>
  <c r="H33" i="10"/>
  <c r="I33" i="10"/>
  <c r="J33" i="10"/>
  <c r="K33" i="10"/>
  <c r="L33" i="10"/>
  <c r="M33" i="10"/>
  <c r="N33" i="10"/>
  <c r="T33" i="10"/>
  <c r="A34" i="10"/>
  <c r="C34" i="10"/>
  <c r="D34" i="10"/>
  <c r="E34" i="10"/>
  <c r="F34" i="10"/>
  <c r="G34" i="10"/>
  <c r="H34" i="10"/>
  <c r="I34" i="10"/>
  <c r="J34" i="10"/>
  <c r="K34" i="10"/>
  <c r="L34" i="10"/>
  <c r="M34" i="10"/>
  <c r="N34" i="10"/>
  <c r="T34" i="10"/>
  <c r="A35" i="10"/>
  <c r="C35" i="10"/>
  <c r="D35" i="10"/>
  <c r="E35" i="10"/>
  <c r="F35" i="10"/>
  <c r="G35" i="10"/>
  <c r="H35" i="10"/>
  <c r="I35" i="10"/>
  <c r="J35" i="10"/>
  <c r="K35" i="10"/>
  <c r="L35" i="10"/>
  <c r="M35" i="10"/>
  <c r="N35" i="10"/>
  <c r="T35" i="10"/>
  <c r="A36" i="10"/>
  <c r="C36" i="10"/>
  <c r="D36" i="10"/>
  <c r="E36" i="10"/>
  <c r="F36" i="10"/>
  <c r="G36" i="10"/>
  <c r="H36" i="10"/>
  <c r="I36" i="10"/>
  <c r="J36" i="10"/>
  <c r="K36" i="10"/>
  <c r="L36" i="10"/>
  <c r="M36" i="10"/>
  <c r="N36" i="10"/>
  <c r="T36" i="10"/>
  <c r="A37" i="10"/>
  <c r="C37" i="10"/>
  <c r="D37" i="10"/>
  <c r="E37" i="10"/>
  <c r="F37" i="10"/>
  <c r="G37" i="10"/>
  <c r="H37" i="10"/>
  <c r="I37" i="10"/>
  <c r="J37" i="10"/>
  <c r="K37" i="10"/>
  <c r="L37" i="10"/>
  <c r="M37" i="10"/>
  <c r="N37" i="10"/>
  <c r="T37" i="10"/>
  <c r="A38" i="10"/>
  <c r="C38" i="10"/>
  <c r="D38" i="10"/>
  <c r="E38" i="10"/>
  <c r="F38" i="10"/>
  <c r="G38" i="10"/>
  <c r="H38" i="10"/>
  <c r="I38" i="10"/>
  <c r="J38" i="10"/>
  <c r="K38" i="10"/>
  <c r="L38" i="10"/>
  <c r="M38" i="10"/>
  <c r="N38" i="10"/>
  <c r="T38" i="10"/>
  <c r="A39" i="10"/>
  <c r="C39" i="10"/>
  <c r="D39" i="10"/>
  <c r="E39" i="10"/>
  <c r="F39" i="10"/>
  <c r="G39" i="10"/>
  <c r="H39" i="10"/>
  <c r="I39" i="10"/>
  <c r="J39" i="10"/>
  <c r="K39" i="10"/>
  <c r="L39" i="10"/>
  <c r="M39" i="10"/>
  <c r="N39" i="10"/>
  <c r="T39" i="10"/>
  <c r="A40" i="10"/>
  <c r="C40" i="10"/>
  <c r="D40" i="10"/>
  <c r="E40" i="10"/>
  <c r="F40" i="10"/>
  <c r="G40" i="10"/>
  <c r="H40" i="10"/>
  <c r="I40" i="10"/>
  <c r="J40" i="10"/>
  <c r="K40" i="10"/>
  <c r="L40" i="10"/>
  <c r="M40" i="10"/>
  <c r="N40" i="10"/>
  <c r="T40" i="10"/>
  <c r="A41" i="10"/>
  <c r="C41" i="10"/>
  <c r="D41" i="10"/>
  <c r="E41" i="10"/>
  <c r="F41" i="10"/>
  <c r="G41" i="10"/>
  <c r="H41" i="10"/>
  <c r="I41" i="10"/>
  <c r="J41" i="10"/>
  <c r="K41" i="10"/>
  <c r="L41" i="10"/>
  <c r="M41" i="10"/>
  <c r="N41" i="10"/>
  <c r="T41" i="10"/>
  <c r="A42" i="10"/>
  <c r="C42" i="10"/>
  <c r="D42" i="10"/>
  <c r="E42" i="10"/>
  <c r="F42" i="10"/>
  <c r="G42" i="10"/>
  <c r="H42" i="10"/>
  <c r="I42" i="10"/>
  <c r="J42" i="10"/>
  <c r="K42" i="10"/>
  <c r="L42" i="10"/>
  <c r="M42" i="10"/>
  <c r="N42" i="10"/>
  <c r="T42" i="10"/>
  <c r="A43" i="10"/>
  <c r="C43" i="10"/>
  <c r="D43" i="10"/>
  <c r="E43" i="10"/>
  <c r="F43" i="10"/>
  <c r="G43" i="10"/>
  <c r="H43" i="10"/>
  <c r="I43" i="10"/>
  <c r="J43" i="10"/>
  <c r="K43" i="10"/>
  <c r="L43" i="10"/>
  <c r="M43" i="10"/>
  <c r="N43" i="10"/>
  <c r="T43" i="10"/>
  <c r="A44" i="10"/>
  <c r="C44" i="10"/>
  <c r="D44" i="10"/>
  <c r="E44" i="10"/>
  <c r="F44" i="10"/>
  <c r="G44" i="10"/>
  <c r="H44" i="10"/>
  <c r="I44" i="10"/>
  <c r="J44" i="10"/>
  <c r="K44" i="10"/>
  <c r="L44" i="10"/>
  <c r="M44" i="10"/>
  <c r="N44" i="10"/>
  <c r="T44" i="10"/>
  <c r="A45" i="10"/>
  <c r="C45" i="10"/>
  <c r="D45" i="10"/>
  <c r="E45" i="10"/>
  <c r="F45" i="10"/>
  <c r="G45" i="10"/>
  <c r="H45" i="10"/>
  <c r="I45" i="10"/>
  <c r="J45" i="10"/>
  <c r="K45" i="10"/>
  <c r="L45" i="10"/>
  <c r="M45" i="10"/>
  <c r="N45" i="10"/>
  <c r="T45" i="10"/>
  <c r="A46" i="10"/>
  <c r="C46" i="10"/>
  <c r="D46" i="10"/>
  <c r="E46" i="10"/>
  <c r="F46" i="10"/>
  <c r="G46" i="10"/>
  <c r="H46" i="10"/>
  <c r="I46" i="10"/>
  <c r="J46" i="10"/>
  <c r="K46" i="10"/>
  <c r="L46" i="10"/>
  <c r="M46" i="10"/>
  <c r="N46" i="10"/>
  <c r="T46" i="10"/>
  <c r="A47" i="10"/>
  <c r="C47" i="10"/>
  <c r="D47" i="10"/>
  <c r="E47" i="10"/>
  <c r="F47" i="10"/>
  <c r="G47" i="10"/>
  <c r="H47" i="10"/>
  <c r="I47" i="10"/>
  <c r="J47" i="10"/>
  <c r="K47" i="10"/>
  <c r="L47" i="10"/>
  <c r="M47" i="10"/>
  <c r="N47" i="10"/>
  <c r="T47" i="10"/>
  <c r="A48" i="10"/>
  <c r="C48" i="10"/>
  <c r="D48" i="10"/>
  <c r="E48" i="10"/>
  <c r="F48" i="10"/>
  <c r="G48" i="10"/>
  <c r="H48" i="10"/>
  <c r="I48" i="10"/>
  <c r="J48" i="10"/>
  <c r="K48" i="10"/>
  <c r="L48" i="10"/>
  <c r="M48" i="10"/>
  <c r="N48" i="10"/>
  <c r="T48" i="10"/>
  <c r="A49" i="10"/>
  <c r="C49" i="10"/>
  <c r="D49" i="10"/>
  <c r="E49" i="10"/>
  <c r="F49" i="10"/>
  <c r="G49" i="10"/>
  <c r="H49" i="10"/>
  <c r="I49" i="10"/>
  <c r="J49" i="10"/>
  <c r="K49" i="10"/>
  <c r="L49" i="10"/>
  <c r="M49" i="10"/>
  <c r="N49" i="10"/>
  <c r="T49" i="10"/>
  <c r="A50" i="10"/>
  <c r="C50" i="10"/>
  <c r="D50" i="10"/>
  <c r="E50" i="10"/>
  <c r="F50" i="10"/>
  <c r="G50" i="10"/>
  <c r="H50" i="10"/>
  <c r="I50" i="10"/>
  <c r="J50" i="10"/>
  <c r="K50" i="10"/>
  <c r="L50" i="10"/>
  <c r="M50" i="10"/>
  <c r="N50" i="10"/>
  <c r="T50" i="10"/>
  <c r="A51" i="10"/>
  <c r="C51" i="10"/>
  <c r="D51" i="10"/>
  <c r="E51" i="10"/>
  <c r="F51" i="10"/>
  <c r="G51" i="10"/>
  <c r="H51" i="10"/>
  <c r="I51" i="10"/>
  <c r="J51" i="10"/>
  <c r="K51" i="10"/>
  <c r="L51" i="10"/>
  <c r="M51" i="10"/>
  <c r="N51" i="10"/>
  <c r="T51" i="10"/>
  <c r="A52" i="10"/>
  <c r="C52" i="10"/>
  <c r="D52" i="10"/>
  <c r="E52" i="10"/>
  <c r="F52" i="10"/>
  <c r="G52" i="10"/>
  <c r="H52" i="10"/>
  <c r="I52" i="10"/>
  <c r="J52" i="10"/>
  <c r="K52" i="10"/>
  <c r="L52" i="10"/>
  <c r="M52" i="10"/>
  <c r="N52" i="10"/>
  <c r="T52" i="10"/>
  <c r="A53" i="10"/>
  <c r="C53" i="10"/>
  <c r="D53" i="10"/>
  <c r="E53" i="10"/>
  <c r="F53" i="10"/>
  <c r="G53" i="10"/>
  <c r="H53" i="10"/>
  <c r="I53" i="10"/>
  <c r="J53" i="10"/>
  <c r="K53" i="10"/>
  <c r="L53" i="10"/>
  <c r="M53" i="10"/>
  <c r="N53" i="10"/>
  <c r="T53" i="10"/>
  <c r="A54" i="10"/>
  <c r="C54" i="10"/>
  <c r="D54" i="10"/>
  <c r="E54" i="10"/>
  <c r="F54" i="10"/>
  <c r="G54" i="10"/>
  <c r="H54" i="10"/>
  <c r="I54" i="10"/>
  <c r="J54" i="10"/>
  <c r="K54" i="10"/>
  <c r="L54" i="10"/>
  <c r="M54" i="10"/>
  <c r="N54" i="10"/>
  <c r="T54" i="10"/>
  <c r="A55" i="10"/>
  <c r="C55" i="10"/>
  <c r="D55" i="10"/>
  <c r="E55" i="10"/>
  <c r="F55" i="10"/>
  <c r="G55" i="10"/>
  <c r="H55" i="10"/>
  <c r="I55" i="10"/>
  <c r="J55" i="10"/>
  <c r="K55" i="10"/>
  <c r="L55" i="10"/>
  <c r="M55" i="10"/>
  <c r="N55" i="10"/>
  <c r="T55" i="10"/>
  <c r="A56" i="10"/>
  <c r="C56" i="10"/>
  <c r="D56" i="10"/>
  <c r="E56" i="10"/>
  <c r="F56" i="10"/>
  <c r="G56" i="10"/>
  <c r="H56" i="10"/>
  <c r="I56" i="10"/>
  <c r="J56" i="10"/>
  <c r="K56" i="10"/>
  <c r="L56" i="10"/>
  <c r="M56" i="10"/>
  <c r="N56" i="10"/>
  <c r="T56" i="10"/>
  <c r="A57" i="10"/>
  <c r="C57" i="10"/>
  <c r="D57" i="10"/>
  <c r="E57" i="10"/>
  <c r="F57" i="10"/>
  <c r="G57" i="10"/>
  <c r="H57" i="10"/>
  <c r="I57" i="10"/>
  <c r="J57" i="10"/>
  <c r="K57" i="10"/>
  <c r="L57" i="10"/>
  <c r="M57" i="10"/>
  <c r="N57" i="10"/>
  <c r="T57" i="10"/>
  <c r="A58" i="10"/>
  <c r="C58" i="10"/>
  <c r="D58" i="10"/>
  <c r="E58" i="10"/>
  <c r="F58" i="10"/>
  <c r="G58" i="10"/>
  <c r="H58" i="10"/>
  <c r="I58" i="10"/>
  <c r="J58" i="10"/>
  <c r="K58" i="10"/>
  <c r="L58" i="10"/>
  <c r="M58" i="10"/>
  <c r="N58" i="10"/>
  <c r="T58" i="10"/>
  <c r="A59" i="10"/>
  <c r="C59" i="10"/>
  <c r="D59" i="10"/>
  <c r="E59" i="10"/>
  <c r="F59" i="10"/>
  <c r="G59" i="10"/>
  <c r="H59" i="10"/>
  <c r="I59" i="10"/>
  <c r="J59" i="10"/>
  <c r="K59" i="10"/>
  <c r="L59" i="10"/>
  <c r="M59" i="10"/>
  <c r="N59" i="10"/>
  <c r="T59" i="10"/>
  <c r="A60" i="10"/>
  <c r="C60" i="10"/>
  <c r="D60" i="10"/>
  <c r="E60" i="10"/>
  <c r="F60" i="10"/>
  <c r="G60" i="10"/>
  <c r="H60" i="10"/>
  <c r="I60" i="10"/>
  <c r="J60" i="10"/>
  <c r="K60" i="10"/>
  <c r="L60" i="10"/>
  <c r="M60" i="10"/>
  <c r="N60" i="10"/>
  <c r="T60" i="10"/>
  <c r="A61" i="10"/>
  <c r="C61" i="10"/>
  <c r="D61" i="10"/>
  <c r="E61" i="10"/>
  <c r="F61" i="10"/>
  <c r="G61" i="10"/>
  <c r="H61" i="10"/>
  <c r="I61" i="10"/>
  <c r="J61" i="10"/>
  <c r="K61" i="10"/>
  <c r="L61" i="10"/>
  <c r="M61" i="10"/>
  <c r="N61" i="10"/>
  <c r="T61" i="10"/>
  <c r="A62" i="10"/>
  <c r="C62" i="10"/>
  <c r="D62" i="10"/>
  <c r="E62" i="10"/>
  <c r="F62" i="10"/>
  <c r="G62" i="10"/>
  <c r="H62" i="10"/>
  <c r="I62" i="10"/>
  <c r="J62" i="10"/>
  <c r="K62" i="10"/>
  <c r="L62" i="10"/>
  <c r="M62" i="10"/>
  <c r="N62" i="10"/>
  <c r="T62" i="10"/>
  <c r="A63" i="10"/>
  <c r="C63" i="10"/>
  <c r="D63" i="10"/>
  <c r="E63" i="10"/>
  <c r="F63" i="10"/>
  <c r="G63" i="10"/>
  <c r="H63" i="10"/>
  <c r="I63" i="10"/>
  <c r="J63" i="10"/>
  <c r="K63" i="10"/>
  <c r="L63" i="10"/>
  <c r="M63" i="10"/>
  <c r="N63" i="10"/>
  <c r="T63" i="10"/>
  <c r="A64" i="10"/>
  <c r="C64" i="10"/>
  <c r="D64" i="10"/>
  <c r="E64" i="10"/>
  <c r="F64" i="10"/>
  <c r="G64" i="10"/>
  <c r="H64" i="10"/>
  <c r="I64" i="10"/>
  <c r="J64" i="10"/>
  <c r="K64" i="10"/>
  <c r="L64" i="10"/>
  <c r="M64" i="10"/>
  <c r="N64" i="10"/>
  <c r="T64" i="10"/>
  <c r="A65" i="10"/>
  <c r="C65" i="10"/>
  <c r="D65" i="10"/>
  <c r="E65" i="10"/>
  <c r="F65" i="10"/>
  <c r="G65" i="10"/>
  <c r="H65" i="10"/>
  <c r="I65" i="10"/>
  <c r="J65" i="10"/>
  <c r="K65" i="10"/>
  <c r="L65" i="10"/>
  <c r="M65" i="10"/>
  <c r="N65" i="10"/>
  <c r="T65" i="10"/>
  <c r="A66" i="10"/>
  <c r="C66" i="10"/>
  <c r="D66" i="10"/>
  <c r="E66" i="10"/>
  <c r="F66" i="10"/>
  <c r="G66" i="10"/>
  <c r="H66" i="10"/>
  <c r="I66" i="10"/>
  <c r="J66" i="10"/>
  <c r="K66" i="10"/>
  <c r="L66" i="10"/>
  <c r="M66" i="10"/>
  <c r="N66" i="10"/>
  <c r="T66" i="10"/>
  <c r="A67" i="10"/>
  <c r="C67" i="10"/>
  <c r="D67" i="10"/>
  <c r="E67" i="10"/>
  <c r="F67" i="10"/>
  <c r="G67" i="10"/>
  <c r="H67" i="10"/>
  <c r="I67" i="10"/>
  <c r="J67" i="10"/>
  <c r="K67" i="10"/>
  <c r="L67" i="10"/>
  <c r="M67" i="10"/>
  <c r="N67" i="10"/>
  <c r="T67" i="10"/>
  <c r="A68" i="10"/>
  <c r="C68" i="10"/>
  <c r="D68" i="10"/>
  <c r="E68" i="10"/>
  <c r="F68" i="10"/>
  <c r="G68" i="10"/>
  <c r="H68" i="10"/>
  <c r="I68" i="10"/>
  <c r="J68" i="10"/>
  <c r="K68" i="10"/>
  <c r="L68" i="10"/>
  <c r="M68" i="10"/>
  <c r="N68" i="10"/>
  <c r="T68" i="10"/>
  <c r="A69" i="10"/>
  <c r="C69" i="10"/>
  <c r="D69" i="10"/>
  <c r="E69" i="10"/>
  <c r="F69" i="10"/>
  <c r="G69" i="10"/>
  <c r="H69" i="10"/>
  <c r="I69" i="10"/>
  <c r="J69" i="10"/>
  <c r="K69" i="10"/>
  <c r="L69" i="10"/>
  <c r="M69" i="10"/>
  <c r="N69" i="10"/>
  <c r="T69" i="10"/>
  <c r="A70" i="10"/>
  <c r="C70" i="10"/>
  <c r="D70" i="10"/>
  <c r="E70" i="10"/>
  <c r="F70" i="10"/>
  <c r="G70" i="10"/>
  <c r="H70" i="10"/>
  <c r="I70" i="10"/>
  <c r="J70" i="10"/>
  <c r="K70" i="10"/>
  <c r="L70" i="10"/>
  <c r="M70" i="10"/>
  <c r="N70" i="10"/>
  <c r="T70" i="10"/>
  <c r="A71" i="10"/>
  <c r="C71" i="10"/>
  <c r="D71" i="10"/>
  <c r="E71" i="10"/>
  <c r="F71" i="10"/>
  <c r="G71" i="10"/>
  <c r="H71" i="10"/>
  <c r="I71" i="10"/>
  <c r="J71" i="10"/>
  <c r="K71" i="10"/>
  <c r="L71" i="10"/>
  <c r="M71" i="10"/>
  <c r="N71" i="10"/>
  <c r="T71" i="10"/>
  <c r="A72" i="10"/>
  <c r="C72" i="10"/>
  <c r="D72" i="10"/>
  <c r="E72" i="10"/>
  <c r="F72" i="10"/>
  <c r="G72" i="10"/>
  <c r="H72" i="10"/>
  <c r="I72" i="10"/>
  <c r="J72" i="10"/>
  <c r="K72" i="10"/>
  <c r="L72" i="10"/>
  <c r="M72" i="10"/>
  <c r="N72" i="10"/>
  <c r="T72" i="10"/>
  <c r="A73" i="10"/>
  <c r="C73" i="10"/>
  <c r="D73" i="10"/>
  <c r="E73" i="10"/>
  <c r="F73" i="10"/>
  <c r="G73" i="10"/>
  <c r="H73" i="10"/>
  <c r="I73" i="10"/>
  <c r="J73" i="10"/>
  <c r="K73" i="10"/>
  <c r="L73" i="10"/>
  <c r="M73" i="10"/>
  <c r="N73" i="10"/>
  <c r="T73" i="10"/>
  <c r="A74" i="10"/>
  <c r="C74" i="10"/>
  <c r="D74" i="10"/>
  <c r="E74" i="10"/>
  <c r="F74" i="10"/>
  <c r="G74" i="10"/>
  <c r="H74" i="10"/>
  <c r="I74" i="10"/>
  <c r="J74" i="10"/>
  <c r="K74" i="10"/>
  <c r="L74" i="10"/>
  <c r="M74" i="10"/>
  <c r="N74" i="10"/>
  <c r="T74" i="10"/>
  <c r="A75" i="10"/>
  <c r="C75" i="10"/>
  <c r="D75" i="10"/>
  <c r="E75" i="10"/>
  <c r="F75" i="10"/>
  <c r="G75" i="10"/>
  <c r="H75" i="10"/>
  <c r="I75" i="10"/>
  <c r="J75" i="10"/>
  <c r="K75" i="10"/>
  <c r="L75" i="10"/>
  <c r="M75" i="10"/>
  <c r="N75" i="10"/>
  <c r="T75" i="10"/>
  <c r="A76" i="10"/>
  <c r="C76" i="10"/>
  <c r="D76" i="10"/>
  <c r="E76" i="10"/>
  <c r="F76" i="10"/>
  <c r="G76" i="10"/>
  <c r="H76" i="10"/>
  <c r="I76" i="10"/>
  <c r="J76" i="10"/>
  <c r="K76" i="10"/>
  <c r="L76" i="10"/>
  <c r="M76" i="10"/>
  <c r="N76" i="10"/>
  <c r="T76" i="10"/>
  <c r="A77" i="10"/>
  <c r="C77" i="10"/>
  <c r="D77" i="10"/>
  <c r="E77" i="10"/>
  <c r="F77" i="10"/>
  <c r="G77" i="10"/>
  <c r="H77" i="10"/>
  <c r="I77" i="10"/>
  <c r="J77" i="10"/>
  <c r="K77" i="10"/>
  <c r="L77" i="10"/>
  <c r="M77" i="10"/>
  <c r="N77" i="10"/>
  <c r="T77" i="10"/>
  <c r="A78" i="10"/>
  <c r="C78" i="10"/>
  <c r="D78" i="10"/>
  <c r="E78" i="10"/>
  <c r="F78" i="10"/>
  <c r="G78" i="10"/>
  <c r="H78" i="10"/>
  <c r="I78" i="10"/>
  <c r="J78" i="10"/>
  <c r="K78" i="10"/>
  <c r="L78" i="10"/>
  <c r="M78" i="10"/>
  <c r="N78" i="10"/>
  <c r="T78" i="10"/>
  <c r="A79" i="10"/>
  <c r="C79" i="10"/>
  <c r="D79" i="10"/>
  <c r="E79" i="10"/>
  <c r="F79" i="10"/>
  <c r="G79" i="10"/>
  <c r="H79" i="10"/>
  <c r="I79" i="10"/>
  <c r="J79" i="10"/>
  <c r="K79" i="10"/>
  <c r="L79" i="10"/>
  <c r="M79" i="10"/>
  <c r="N79" i="10"/>
  <c r="T79" i="10"/>
  <c r="A80" i="10"/>
  <c r="C80" i="10"/>
  <c r="D80" i="10"/>
  <c r="E80" i="10"/>
  <c r="F80" i="10"/>
  <c r="G80" i="10"/>
  <c r="H80" i="10"/>
  <c r="I80" i="10"/>
  <c r="J80" i="10"/>
  <c r="K80" i="10"/>
  <c r="L80" i="10"/>
  <c r="M80" i="10"/>
  <c r="N80" i="10"/>
  <c r="T80" i="10"/>
  <c r="A81" i="10"/>
  <c r="C81" i="10"/>
  <c r="D81" i="10"/>
  <c r="E81" i="10"/>
  <c r="F81" i="10"/>
  <c r="G81" i="10"/>
  <c r="H81" i="10"/>
  <c r="I81" i="10"/>
  <c r="J81" i="10"/>
  <c r="K81" i="10"/>
  <c r="L81" i="10"/>
  <c r="M81" i="10"/>
  <c r="N81" i="10"/>
  <c r="T81" i="10"/>
  <c r="A82" i="10"/>
  <c r="C82" i="10"/>
  <c r="D82" i="10"/>
  <c r="E82" i="10"/>
  <c r="F82" i="10"/>
  <c r="G82" i="10"/>
  <c r="H82" i="10"/>
  <c r="I82" i="10"/>
  <c r="J82" i="10"/>
  <c r="K82" i="10"/>
  <c r="L82" i="10"/>
  <c r="M82" i="10"/>
  <c r="N82" i="10"/>
  <c r="T82" i="10"/>
  <c r="A83" i="10"/>
  <c r="C83" i="10"/>
  <c r="D83" i="10"/>
  <c r="E83" i="10"/>
  <c r="F83" i="10"/>
  <c r="G83" i="10"/>
  <c r="H83" i="10"/>
  <c r="I83" i="10"/>
  <c r="J83" i="10"/>
  <c r="K83" i="10"/>
  <c r="L83" i="10"/>
  <c r="M83" i="10"/>
  <c r="N83" i="10"/>
  <c r="T83" i="10"/>
  <c r="A84" i="10"/>
  <c r="C84" i="10"/>
  <c r="D84" i="10"/>
  <c r="E84" i="10"/>
  <c r="F84" i="10"/>
  <c r="G84" i="10"/>
  <c r="H84" i="10"/>
  <c r="I84" i="10"/>
  <c r="J84" i="10"/>
  <c r="K84" i="10"/>
  <c r="L84" i="10"/>
  <c r="M84" i="10"/>
  <c r="N84" i="10"/>
  <c r="T84" i="10"/>
  <c r="A85" i="10"/>
  <c r="C85" i="10"/>
  <c r="D85" i="10"/>
  <c r="E85" i="10"/>
  <c r="F85" i="10"/>
  <c r="G85" i="10"/>
  <c r="H85" i="10"/>
  <c r="I85" i="10"/>
  <c r="J85" i="10"/>
  <c r="K85" i="10"/>
  <c r="L85" i="10"/>
  <c r="M85" i="10"/>
  <c r="N85" i="10"/>
  <c r="T85" i="10"/>
  <c r="A86" i="10"/>
  <c r="C86" i="10"/>
  <c r="D86" i="10"/>
  <c r="E86" i="10"/>
  <c r="F86" i="10"/>
  <c r="G86" i="10"/>
  <c r="H86" i="10"/>
  <c r="I86" i="10"/>
  <c r="J86" i="10"/>
  <c r="K86" i="10"/>
  <c r="L86" i="10"/>
  <c r="M86" i="10"/>
  <c r="N86" i="10"/>
  <c r="T86" i="10"/>
  <c r="A87" i="10"/>
  <c r="C87" i="10"/>
  <c r="D87" i="10"/>
  <c r="E87" i="10"/>
  <c r="F87" i="10"/>
  <c r="G87" i="10"/>
  <c r="H87" i="10"/>
  <c r="I87" i="10"/>
  <c r="J87" i="10"/>
  <c r="K87" i="10"/>
  <c r="L87" i="10"/>
  <c r="M87" i="10"/>
  <c r="N87" i="10"/>
  <c r="T87" i="10"/>
  <c r="A88" i="10"/>
  <c r="C88" i="10"/>
  <c r="D88" i="10"/>
  <c r="E88" i="10"/>
  <c r="F88" i="10"/>
  <c r="G88" i="10"/>
  <c r="H88" i="10"/>
  <c r="I88" i="10"/>
  <c r="J88" i="10"/>
  <c r="K88" i="10"/>
  <c r="L88" i="10"/>
  <c r="M88" i="10"/>
  <c r="N88" i="10"/>
  <c r="T88" i="10"/>
  <c r="A89" i="10"/>
  <c r="C89" i="10"/>
  <c r="D89" i="10"/>
  <c r="E89" i="10"/>
  <c r="F89" i="10"/>
  <c r="G89" i="10"/>
  <c r="H89" i="10"/>
  <c r="I89" i="10"/>
  <c r="J89" i="10"/>
  <c r="K89" i="10"/>
  <c r="L89" i="10"/>
  <c r="M89" i="10"/>
  <c r="N89" i="10"/>
  <c r="T89" i="10"/>
  <c r="A90" i="10"/>
  <c r="C90" i="10"/>
  <c r="D90" i="10"/>
  <c r="E90" i="10"/>
  <c r="F90" i="10"/>
  <c r="G90" i="10"/>
  <c r="H90" i="10"/>
  <c r="I90" i="10"/>
  <c r="J90" i="10"/>
  <c r="K90" i="10"/>
  <c r="L90" i="10"/>
  <c r="M90" i="10"/>
  <c r="N90" i="10"/>
  <c r="T90" i="10"/>
  <c r="A91" i="10"/>
  <c r="C91" i="10"/>
  <c r="D91" i="10"/>
  <c r="E91" i="10"/>
  <c r="F91" i="10"/>
  <c r="G91" i="10"/>
  <c r="H91" i="10"/>
  <c r="I91" i="10"/>
  <c r="J91" i="10"/>
  <c r="K91" i="10"/>
  <c r="L91" i="10"/>
  <c r="M91" i="10"/>
  <c r="N91" i="10"/>
  <c r="T91" i="10"/>
  <c r="A92" i="10"/>
  <c r="C92" i="10"/>
  <c r="D92" i="10"/>
  <c r="E92" i="10"/>
  <c r="F92" i="10"/>
  <c r="G92" i="10"/>
  <c r="H92" i="10"/>
  <c r="I92" i="10"/>
  <c r="J92" i="10"/>
  <c r="K92" i="10"/>
  <c r="L92" i="10"/>
  <c r="M92" i="10"/>
  <c r="N92" i="10"/>
  <c r="T92" i="10"/>
  <c r="A93" i="10"/>
  <c r="C93" i="10"/>
  <c r="D93" i="10"/>
  <c r="E93" i="10"/>
  <c r="F93" i="10"/>
  <c r="G93" i="10"/>
  <c r="H93" i="10"/>
  <c r="I93" i="10"/>
  <c r="J93" i="10"/>
  <c r="K93" i="10"/>
  <c r="L93" i="10"/>
  <c r="M93" i="10"/>
  <c r="N93" i="10"/>
  <c r="T93" i="10"/>
  <c r="A94" i="10"/>
  <c r="C94" i="10"/>
  <c r="D94" i="10"/>
  <c r="E94" i="10"/>
  <c r="F94" i="10"/>
  <c r="G94" i="10"/>
  <c r="H94" i="10"/>
  <c r="I94" i="10"/>
  <c r="J94" i="10"/>
  <c r="K94" i="10"/>
  <c r="L94" i="10"/>
  <c r="M94" i="10"/>
  <c r="N94" i="10"/>
  <c r="T94" i="10"/>
  <c r="A95" i="10"/>
  <c r="C95" i="10"/>
  <c r="D95" i="10"/>
  <c r="E95" i="10"/>
  <c r="F95" i="10"/>
  <c r="G95" i="10"/>
  <c r="H95" i="10"/>
  <c r="I95" i="10"/>
  <c r="J95" i="10"/>
  <c r="K95" i="10"/>
  <c r="L95" i="10"/>
  <c r="M95" i="10"/>
  <c r="N95" i="10"/>
  <c r="T95" i="10"/>
  <c r="A96" i="10"/>
  <c r="C96" i="10"/>
  <c r="D96" i="10"/>
  <c r="E96" i="10"/>
  <c r="F96" i="10"/>
  <c r="G96" i="10"/>
  <c r="H96" i="10"/>
  <c r="I96" i="10"/>
  <c r="J96" i="10"/>
  <c r="K96" i="10"/>
  <c r="L96" i="10"/>
  <c r="M96" i="10"/>
  <c r="N96" i="10"/>
  <c r="T96" i="10"/>
  <c r="A97" i="10"/>
  <c r="C97" i="10"/>
  <c r="D97" i="10"/>
  <c r="E97" i="10"/>
  <c r="F97" i="10"/>
  <c r="G97" i="10"/>
  <c r="H97" i="10"/>
  <c r="I97" i="10"/>
  <c r="J97" i="10"/>
  <c r="K97" i="10"/>
  <c r="L97" i="10"/>
  <c r="M97" i="10"/>
  <c r="N97" i="10"/>
  <c r="T97" i="10"/>
  <c r="A98" i="10"/>
  <c r="C98" i="10"/>
  <c r="D98" i="10"/>
  <c r="E98" i="10"/>
  <c r="F98" i="10"/>
  <c r="G98" i="10"/>
  <c r="H98" i="10"/>
  <c r="I98" i="10"/>
  <c r="J98" i="10"/>
  <c r="K98" i="10"/>
  <c r="L98" i="10"/>
  <c r="M98" i="10"/>
  <c r="N98" i="10"/>
  <c r="T98" i="10"/>
  <c r="A99" i="10"/>
  <c r="C99" i="10"/>
  <c r="D99" i="10"/>
  <c r="E99" i="10"/>
  <c r="F99" i="10"/>
  <c r="G99" i="10"/>
  <c r="H99" i="10"/>
  <c r="I99" i="10"/>
  <c r="J99" i="10"/>
  <c r="K99" i="10"/>
  <c r="L99" i="10"/>
  <c r="M99" i="10"/>
  <c r="N99" i="10"/>
  <c r="T99" i="10"/>
  <c r="A100" i="10"/>
  <c r="B100" i="10"/>
  <c r="C100" i="10"/>
  <c r="D100" i="10"/>
  <c r="E100" i="10"/>
  <c r="F100" i="10"/>
  <c r="G100" i="10"/>
  <c r="H100" i="10"/>
  <c r="I100" i="10"/>
  <c r="J100" i="10"/>
  <c r="K100" i="10"/>
  <c r="L100" i="10"/>
  <c r="M100" i="10"/>
  <c r="N100" i="10"/>
  <c r="T100" i="10"/>
  <c r="A101" i="10"/>
  <c r="B101" i="10"/>
  <c r="C101" i="10"/>
  <c r="D101" i="10"/>
  <c r="E101" i="10"/>
  <c r="F101" i="10"/>
  <c r="G101" i="10"/>
  <c r="H101" i="10"/>
  <c r="I101" i="10"/>
  <c r="J101" i="10"/>
  <c r="K101" i="10"/>
  <c r="L101" i="10"/>
  <c r="M101" i="10"/>
  <c r="N101" i="10"/>
  <c r="T101" i="10"/>
  <c r="T2" i="10"/>
  <c r="M2" i="10"/>
  <c r="L2" i="10"/>
  <c r="K2" i="10"/>
  <c r="J2" i="10"/>
  <c r="I2" i="10"/>
  <c r="H2" i="10"/>
  <c r="G2" i="10"/>
  <c r="F2" i="10"/>
  <c r="E2" i="10"/>
  <c r="D1" i="10"/>
  <c r="B1" i="10"/>
  <c r="A1" i="10"/>
  <c r="A3" i="9"/>
  <c r="C3" i="9"/>
  <c r="D3" i="9"/>
  <c r="E3" i="9"/>
  <c r="F3" i="9"/>
  <c r="G3" i="9"/>
  <c r="H3" i="9"/>
  <c r="I3" i="9"/>
  <c r="J3" i="9"/>
  <c r="K3" i="9"/>
  <c r="L3" i="9"/>
  <c r="M3" i="9"/>
  <c r="N3" i="9"/>
  <c r="T3" i="9"/>
  <c r="A4" i="9"/>
  <c r="C4" i="9"/>
  <c r="D4" i="9"/>
  <c r="E4" i="9"/>
  <c r="F4" i="9"/>
  <c r="G4" i="9"/>
  <c r="H4" i="9"/>
  <c r="I4" i="9"/>
  <c r="J4" i="9"/>
  <c r="K4" i="9"/>
  <c r="L4" i="9"/>
  <c r="M4" i="9"/>
  <c r="N4" i="9"/>
  <c r="T4" i="9"/>
  <c r="A5" i="9"/>
  <c r="C5" i="9"/>
  <c r="D5" i="9"/>
  <c r="E5" i="9"/>
  <c r="F5" i="9"/>
  <c r="G5" i="9"/>
  <c r="H5" i="9"/>
  <c r="I5" i="9"/>
  <c r="J5" i="9"/>
  <c r="K5" i="9"/>
  <c r="L5" i="9"/>
  <c r="M5" i="9"/>
  <c r="N5" i="9"/>
  <c r="T5" i="9"/>
  <c r="A6" i="9"/>
  <c r="C6" i="9"/>
  <c r="D6" i="9"/>
  <c r="E6" i="9"/>
  <c r="F6" i="9"/>
  <c r="G6" i="9"/>
  <c r="H6" i="9"/>
  <c r="I6" i="9"/>
  <c r="J6" i="9"/>
  <c r="K6" i="9"/>
  <c r="L6" i="9"/>
  <c r="M6" i="9"/>
  <c r="N6" i="9"/>
  <c r="T6" i="9"/>
  <c r="A7" i="9"/>
  <c r="C7" i="9"/>
  <c r="D7" i="9"/>
  <c r="E7" i="9"/>
  <c r="F7" i="9"/>
  <c r="G7" i="9"/>
  <c r="H7" i="9"/>
  <c r="I7" i="9"/>
  <c r="J7" i="9"/>
  <c r="K7" i="9"/>
  <c r="L7" i="9"/>
  <c r="M7" i="9"/>
  <c r="N7" i="9"/>
  <c r="T7" i="9"/>
  <c r="A8" i="9"/>
  <c r="C8" i="9"/>
  <c r="D8" i="9"/>
  <c r="E8" i="9"/>
  <c r="F8" i="9"/>
  <c r="G8" i="9"/>
  <c r="H8" i="9"/>
  <c r="I8" i="9"/>
  <c r="J8" i="9"/>
  <c r="K8" i="9"/>
  <c r="L8" i="9"/>
  <c r="M8" i="9"/>
  <c r="N8" i="9"/>
  <c r="T8" i="9"/>
  <c r="A9" i="9"/>
  <c r="C9" i="9"/>
  <c r="D9" i="9"/>
  <c r="E9" i="9"/>
  <c r="F9" i="9"/>
  <c r="G9" i="9"/>
  <c r="H9" i="9"/>
  <c r="I9" i="9"/>
  <c r="J9" i="9"/>
  <c r="K9" i="9"/>
  <c r="L9" i="9"/>
  <c r="M9" i="9"/>
  <c r="N9" i="9"/>
  <c r="T9" i="9"/>
  <c r="A10" i="9"/>
  <c r="C10" i="9"/>
  <c r="D10" i="9"/>
  <c r="E10" i="9"/>
  <c r="F10" i="9"/>
  <c r="G10" i="9"/>
  <c r="H10" i="9"/>
  <c r="I10" i="9"/>
  <c r="J10" i="9"/>
  <c r="K10" i="9"/>
  <c r="L10" i="9"/>
  <c r="M10" i="9"/>
  <c r="N10" i="9"/>
  <c r="T10" i="9"/>
  <c r="A11" i="9"/>
  <c r="C11" i="9"/>
  <c r="D11" i="9"/>
  <c r="E11" i="9"/>
  <c r="F11" i="9"/>
  <c r="G11" i="9"/>
  <c r="H11" i="9"/>
  <c r="I11" i="9"/>
  <c r="J11" i="9"/>
  <c r="K11" i="9"/>
  <c r="L11" i="9"/>
  <c r="M11" i="9"/>
  <c r="N11" i="9"/>
  <c r="T11" i="9"/>
  <c r="A12" i="9"/>
  <c r="C12" i="9"/>
  <c r="D12" i="9"/>
  <c r="E12" i="9"/>
  <c r="F12" i="9"/>
  <c r="G12" i="9"/>
  <c r="H12" i="9"/>
  <c r="I12" i="9"/>
  <c r="J12" i="9"/>
  <c r="K12" i="9"/>
  <c r="L12" i="9"/>
  <c r="M12" i="9"/>
  <c r="N12" i="9"/>
  <c r="T12" i="9"/>
  <c r="A13" i="9"/>
  <c r="C13" i="9"/>
  <c r="D13" i="9"/>
  <c r="E13" i="9"/>
  <c r="F13" i="9"/>
  <c r="G13" i="9"/>
  <c r="H13" i="9"/>
  <c r="I13" i="9"/>
  <c r="J13" i="9"/>
  <c r="K13" i="9"/>
  <c r="L13" i="9"/>
  <c r="M13" i="9"/>
  <c r="N13" i="9"/>
  <c r="T13" i="9"/>
  <c r="A14" i="9"/>
  <c r="C14" i="9"/>
  <c r="D14" i="9"/>
  <c r="E14" i="9"/>
  <c r="F14" i="9"/>
  <c r="G14" i="9"/>
  <c r="H14" i="9"/>
  <c r="I14" i="9"/>
  <c r="J14" i="9"/>
  <c r="K14" i="9"/>
  <c r="L14" i="9"/>
  <c r="M14" i="9"/>
  <c r="N14" i="9"/>
  <c r="T14" i="9"/>
  <c r="A15" i="9"/>
  <c r="C15" i="9"/>
  <c r="D15" i="9"/>
  <c r="E15" i="9"/>
  <c r="F15" i="9"/>
  <c r="G15" i="9"/>
  <c r="H15" i="9"/>
  <c r="I15" i="9"/>
  <c r="J15" i="9"/>
  <c r="K15" i="9"/>
  <c r="L15" i="9"/>
  <c r="M15" i="9"/>
  <c r="N15" i="9"/>
  <c r="T15" i="9"/>
  <c r="A16" i="9"/>
  <c r="C16" i="9"/>
  <c r="D16" i="9"/>
  <c r="E16" i="9"/>
  <c r="F16" i="9"/>
  <c r="G16" i="9"/>
  <c r="H16" i="9"/>
  <c r="I16" i="9"/>
  <c r="J16" i="9"/>
  <c r="K16" i="9"/>
  <c r="L16" i="9"/>
  <c r="M16" i="9"/>
  <c r="N16" i="9"/>
  <c r="T16" i="9"/>
  <c r="A17" i="9"/>
  <c r="C17" i="9"/>
  <c r="D17" i="9"/>
  <c r="E17" i="9"/>
  <c r="F17" i="9"/>
  <c r="G17" i="9"/>
  <c r="H17" i="9"/>
  <c r="I17" i="9"/>
  <c r="J17" i="9"/>
  <c r="K17" i="9"/>
  <c r="L17" i="9"/>
  <c r="M17" i="9"/>
  <c r="N17" i="9"/>
  <c r="T17" i="9"/>
  <c r="A18" i="9"/>
  <c r="C18" i="9"/>
  <c r="D18" i="9"/>
  <c r="E18" i="9"/>
  <c r="F18" i="9"/>
  <c r="G18" i="9"/>
  <c r="H18" i="9"/>
  <c r="I18" i="9"/>
  <c r="J18" i="9"/>
  <c r="K18" i="9"/>
  <c r="L18" i="9"/>
  <c r="M18" i="9"/>
  <c r="N18" i="9"/>
  <c r="T18" i="9"/>
  <c r="A19" i="9"/>
  <c r="C19" i="9"/>
  <c r="D19" i="9"/>
  <c r="E19" i="9"/>
  <c r="F19" i="9"/>
  <c r="G19" i="9"/>
  <c r="H19" i="9"/>
  <c r="I19" i="9"/>
  <c r="J19" i="9"/>
  <c r="K19" i="9"/>
  <c r="L19" i="9"/>
  <c r="M19" i="9"/>
  <c r="N19" i="9"/>
  <c r="T19" i="9"/>
  <c r="A20" i="9"/>
  <c r="C20" i="9"/>
  <c r="D20" i="9"/>
  <c r="E20" i="9"/>
  <c r="F20" i="9"/>
  <c r="G20" i="9"/>
  <c r="H20" i="9"/>
  <c r="I20" i="9"/>
  <c r="J20" i="9"/>
  <c r="K20" i="9"/>
  <c r="L20" i="9"/>
  <c r="M20" i="9"/>
  <c r="N20" i="9"/>
  <c r="T20" i="9"/>
  <c r="A21" i="9"/>
  <c r="C21" i="9"/>
  <c r="D21" i="9"/>
  <c r="E21" i="9"/>
  <c r="F21" i="9"/>
  <c r="G21" i="9"/>
  <c r="H21" i="9"/>
  <c r="I21" i="9"/>
  <c r="J21" i="9"/>
  <c r="K21" i="9"/>
  <c r="L21" i="9"/>
  <c r="M21" i="9"/>
  <c r="N21" i="9"/>
  <c r="T21" i="9"/>
  <c r="A22" i="9"/>
  <c r="C22" i="9"/>
  <c r="D22" i="9"/>
  <c r="E22" i="9"/>
  <c r="F22" i="9"/>
  <c r="G22" i="9"/>
  <c r="H22" i="9"/>
  <c r="I22" i="9"/>
  <c r="J22" i="9"/>
  <c r="K22" i="9"/>
  <c r="L22" i="9"/>
  <c r="M22" i="9"/>
  <c r="N22" i="9"/>
  <c r="T22" i="9"/>
  <c r="A23" i="9"/>
  <c r="C23" i="9"/>
  <c r="D23" i="9"/>
  <c r="E23" i="9"/>
  <c r="F23" i="9"/>
  <c r="G23" i="9"/>
  <c r="H23" i="9"/>
  <c r="I23" i="9"/>
  <c r="J23" i="9"/>
  <c r="K23" i="9"/>
  <c r="L23" i="9"/>
  <c r="M23" i="9"/>
  <c r="N23" i="9"/>
  <c r="T23" i="9"/>
  <c r="A24" i="9"/>
  <c r="C24" i="9"/>
  <c r="D24" i="9"/>
  <c r="E24" i="9"/>
  <c r="F24" i="9"/>
  <c r="G24" i="9"/>
  <c r="H24" i="9"/>
  <c r="I24" i="9"/>
  <c r="J24" i="9"/>
  <c r="K24" i="9"/>
  <c r="L24" i="9"/>
  <c r="M24" i="9"/>
  <c r="N24" i="9"/>
  <c r="T24" i="9"/>
  <c r="A25" i="9"/>
  <c r="C25" i="9"/>
  <c r="D25" i="9"/>
  <c r="E25" i="9"/>
  <c r="F25" i="9"/>
  <c r="G25" i="9"/>
  <c r="H25" i="9"/>
  <c r="I25" i="9"/>
  <c r="J25" i="9"/>
  <c r="K25" i="9"/>
  <c r="L25" i="9"/>
  <c r="M25" i="9"/>
  <c r="N25" i="9"/>
  <c r="T25" i="9"/>
  <c r="A26" i="9"/>
  <c r="C26" i="9"/>
  <c r="D26" i="9"/>
  <c r="E26" i="9"/>
  <c r="F26" i="9"/>
  <c r="G26" i="9"/>
  <c r="H26" i="9"/>
  <c r="I26" i="9"/>
  <c r="J26" i="9"/>
  <c r="K26" i="9"/>
  <c r="L26" i="9"/>
  <c r="M26" i="9"/>
  <c r="N26" i="9"/>
  <c r="T26" i="9"/>
  <c r="A27" i="9"/>
  <c r="C27" i="9"/>
  <c r="D27" i="9"/>
  <c r="E27" i="9"/>
  <c r="F27" i="9"/>
  <c r="G27" i="9"/>
  <c r="H27" i="9"/>
  <c r="I27" i="9"/>
  <c r="J27" i="9"/>
  <c r="K27" i="9"/>
  <c r="L27" i="9"/>
  <c r="M27" i="9"/>
  <c r="N27" i="9"/>
  <c r="T27" i="9"/>
  <c r="A28" i="9"/>
  <c r="C28" i="9"/>
  <c r="D28" i="9"/>
  <c r="E28" i="9"/>
  <c r="F28" i="9"/>
  <c r="G28" i="9"/>
  <c r="H28" i="9"/>
  <c r="I28" i="9"/>
  <c r="J28" i="9"/>
  <c r="K28" i="9"/>
  <c r="L28" i="9"/>
  <c r="M28" i="9"/>
  <c r="N28" i="9"/>
  <c r="T28" i="9"/>
  <c r="A29" i="9"/>
  <c r="C29" i="9"/>
  <c r="D29" i="9"/>
  <c r="E29" i="9"/>
  <c r="F29" i="9"/>
  <c r="G29" i="9"/>
  <c r="H29" i="9"/>
  <c r="I29" i="9"/>
  <c r="J29" i="9"/>
  <c r="K29" i="9"/>
  <c r="L29" i="9"/>
  <c r="M29" i="9"/>
  <c r="N29" i="9"/>
  <c r="T29" i="9"/>
  <c r="A30" i="9"/>
  <c r="C30" i="9"/>
  <c r="D30" i="9"/>
  <c r="E30" i="9"/>
  <c r="F30" i="9"/>
  <c r="G30" i="9"/>
  <c r="H30" i="9"/>
  <c r="I30" i="9"/>
  <c r="J30" i="9"/>
  <c r="K30" i="9"/>
  <c r="L30" i="9"/>
  <c r="M30" i="9"/>
  <c r="N30" i="9"/>
  <c r="T30" i="9"/>
  <c r="A31" i="9"/>
  <c r="C31" i="9"/>
  <c r="D31" i="9"/>
  <c r="E31" i="9"/>
  <c r="F31" i="9"/>
  <c r="G31" i="9"/>
  <c r="H31" i="9"/>
  <c r="I31" i="9"/>
  <c r="J31" i="9"/>
  <c r="K31" i="9"/>
  <c r="L31" i="9"/>
  <c r="M31" i="9"/>
  <c r="N31" i="9"/>
  <c r="T31" i="9"/>
  <c r="A32" i="9"/>
  <c r="C32" i="9"/>
  <c r="D32" i="9"/>
  <c r="E32" i="9"/>
  <c r="F32" i="9"/>
  <c r="G32" i="9"/>
  <c r="H32" i="9"/>
  <c r="I32" i="9"/>
  <c r="J32" i="9"/>
  <c r="K32" i="9"/>
  <c r="L32" i="9"/>
  <c r="M32" i="9"/>
  <c r="N32" i="9"/>
  <c r="T32" i="9"/>
  <c r="A33" i="9"/>
  <c r="C33" i="9"/>
  <c r="D33" i="9"/>
  <c r="E33" i="9"/>
  <c r="F33" i="9"/>
  <c r="G33" i="9"/>
  <c r="H33" i="9"/>
  <c r="I33" i="9"/>
  <c r="J33" i="9"/>
  <c r="K33" i="9"/>
  <c r="L33" i="9"/>
  <c r="M33" i="9"/>
  <c r="N33" i="9"/>
  <c r="T33" i="9"/>
  <c r="A34" i="9"/>
  <c r="C34" i="9"/>
  <c r="D34" i="9"/>
  <c r="E34" i="9"/>
  <c r="F34" i="9"/>
  <c r="G34" i="9"/>
  <c r="H34" i="9"/>
  <c r="I34" i="9"/>
  <c r="J34" i="9"/>
  <c r="K34" i="9"/>
  <c r="L34" i="9"/>
  <c r="M34" i="9"/>
  <c r="N34" i="9"/>
  <c r="T34" i="9"/>
  <c r="A35" i="9"/>
  <c r="C35" i="9"/>
  <c r="D35" i="9"/>
  <c r="E35" i="9"/>
  <c r="F35" i="9"/>
  <c r="G35" i="9"/>
  <c r="H35" i="9"/>
  <c r="I35" i="9"/>
  <c r="J35" i="9"/>
  <c r="K35" i="9"/>
  <c r="L35" i="9"/>
  <c r="M35" i="9"/>
  <c r="N35" i="9"/>
  <c r="T35" i="9"/>
  <c r="A36" i="9"/>
  <c r="C36" i="9"/>
  <c r="D36" i="9"/>
  <c r="E36" i="9"/>
  <c r="F36" i="9"/>
  <c r="G36" i="9"/>
  <c r="H36" i="9"/>
  <c r="I36" i="9"/>
  <c r="J36" i="9"/>
  <c r="K36" i="9"/>
  <c r="L36" i="9"/>
  <c r="M36" i="9"/>
  <c r="N36" i="9"/>
  <c r="T36" i="9"/>
  <c r="A37" i="9"/>
  <c r="C37" i="9"/>
  <c r="D37" i="9"/>
  <c r="E37" i="9"/>
  <c r="F37" i="9"/>
  <c r="G37" i="9"/>
  <c r="H37" i="9"/>
  <c r="I37" i="9"/>
  <c r="J37" i="9"/>
  <c r="K37" i="9"/>
  <c r="L37" i="9"/>
  <c r="M37" i="9"/>
  <c r="N37" i="9"/>
  <c r="T37" i="9"/>
  <c r="A38" i="9"/>
  <c r="C38" i="9"/>
  <c r="D38" i="9"/>
  <c r="E38" i="9"/>
  <c r="F38" i="9"/>
  <c r="G38" i="9"/>
  <c r="H38" i="9"/>
  <c r="I38" i="9"/>
  <c r="J38" i="9"/>
  <c r="K38" i="9"/>
  <c r="L38" i="9"/>
  <c r="M38" i="9"/>
  <c r="N38" i="9"/>
  <c r="T38" i="9"/>
  <c r="A39" i="9"/>
  <c r="C39" i="9"/>
  <c r="D39" i="9"/>
  <c r="E39" i="9"/>
  <c r="F39" i="9"/>
  <c r="G39" i="9"/>
  <c r="H39" i="9"/>
  <c r="I39" i="9"/>
  <c r="J39" i="9"/>
  <c r="K39" i="9"/>
  <c r="L39" i="9"/>
  <c r="M39" i="9"/>
  <c r="N39" i="9"/>
  <c r="T39" i="9"/>
  <c r="A40" i="9"/>
  <c r="C40" i="9"/>
  <c r="D40" i="9"/>
  <c r="E40" i="9"/>
  <c r="F40" i="9"/>
  <c r="G40" i="9"/>
  <c r="H40" i="9"/>
  <c r="I40" i="9"/>
  <c r="J40" i="9"/>
  <c r="K40" i="9"/>
  <c r="L40" i="9"/>
  <c r="M40" i="9"/>
  <c r="N40" i="9"/>
  <c r="T40" i="9"/>
  <c r="A41" i="9"/>
  <c r="C41" i="9"/>
  <c r="D41" i="9"/>
  <c r="E41" i="9"/>
  <c r="F41" i="9"/>
  <c r="G41" i="9"/>
  <c r="H41" i="9"/>
  <c r="I41" i="9"/>
  <c r="J41" i="9"/>
  <c r="K41" i="9"/>
  <c r="L41" i="9"/>
  <c r="M41" i="9"/>
  <c r="N41" i="9"/>
  <c r="T41" i="9"/>
  <c r="A42" i="9"/>
  <c r="C42" i="9"/>
  <c r="D42" i="9"/>
  <c r="E42" i="9"/>
  <c r="F42" i="9"/>
  <c r="G42" i="9"/>
  <c r="H42" i="9"/>
  <c r="I42" i="9"/>
  <c r="J42" i="9"/>
  <c r="K42" i="9"/>
  <c r="L42" i="9"/>
  <c r="M42" i="9"/>
  <c r="N42" i="9"/>
  <c r="T42" i="9"/>
  <c r="A43" i="9"/>
  <c r="C43" i="9"/>
  <c r="D43" i="9"/>
  <c r="E43" i="9"/>
  <c r="F43" i="9"/>
  <c r="G43" i="9"/>
  <c r="H43" i="9"/>
  <c r="I43" i="9"/>
  <c r="J43" i="9"/>
  <c r="K43" i="9"/>
  <c r="L43" i="9"/>
  <c r="M43" i="9"/>
  <c r="N43" i="9"/>
  <c r="T43" i="9"/>
  <c r="A44" i="9"/>
  <c r="C44" i="9"/>
  <c r="D44" i="9"/>
  <c r="E44" i="9"/>
  <c r="F44" i="9"/>
  <c r="G44" i="9"/>
  <c r="H44" i="9"/>
  <c r="I44" i="9"/>
  <c r="J44" i="9"/>
  <c r="K44" i="9"/>
  <c r="L44" i="9"/>
  <c r="M44" i="9"/>
  <c r="N44" i="9"/>
  <c r="T44" i="9"/>
  <c r="A45" i="9"/>
  <c r="C45" i="9"/>
  <c r="D45" i="9"/>
  <c r="E45" i="9"/>
  <c r="F45" i="9"/>
  <c r="G45" i="9"/>
  <c r="H45" i="9"/>
  <c r="I45" i="9"/>
  <c r="J45" i="9"/>
  <c r="K45" i="9"/>
  <c r="L45" i="9"/>
  <c r="M45" i="9"/>
  <c r="N45" i="9"/>
  <c r="T45" i="9"/>
  <c r="A46" i="9"/>
  <c r="C46" i="9"/>
  <c r="D46" i="9"/>
  <c r="E46" i="9"/>
  <c r="F46" i="9"/>
  <c r="G46" i="9"/>
  <c r="H46" i="9"/>
  <c r="I46" i="9"/>
  <c r="J46" i="9"/>
  <c r="K46" i="9"/>
  <c r="L46" i="9"/>
  <c r="M46" i="9"/>
  <c r="N46" i="9"/>
  <c r="T46" i="9"/>
  <c r="A47" i="9"/>
  <c r="C47" i="9"/>
  <c r="D47" i="9"/>
  <c r="E47" i="9"/>
  <c r="F47" i="9"/>
  <c r="G47" i="9"/>
  <c r="H47" i="9"/>
  <c r="I47" i="9"/>
  <c r="J47" i="9"/>
  <c r="K47" i="9"/>
  <c r="L47" i="9"/>
  <c r="M47" i="9"/>
  <c r="N47" i="9"/>
  <c r="T47" i="9"/>
  <c r="A48" i="9"/>
  <c r="C48" i="9"/>
  <c r="D48" i="9"/>
  <c r="E48" i="9"/>
  <c r="F48" i="9"/>
  <c r="G48" i="9"/>
  <c r="H48" i="9"/>
  <c r="I48" i="9"/>
  <c r="J48" i="9"/>
  <c r="K48" i="9"/>
  <c r="L48" i="9"/>
  <c r="M48" i="9"/>
  <c r="N48" i="9"/>
  <c r="T48" i="9"/>
  <c r="A49" i="9"/>
  <c r="C49" i="9"/>
  <c r="D49" i="9"/>
  <c r="E49" i="9"/>
  <c r="F49" i="9"/>
  <c r="G49" i="9"/>
  <c r="H49" i="9"/>
  <c r="I49" i="9"/>
  <c r="J49" i="9"/>
  <c r="K49" i="9"/>
  <c r="L49" i="9"/>
  <c r="M49" i="9"/>
  <c r="N49" i="9"/>
  <c r="T49" i="9"/>
  <c r="A50" i="9"/>
  <c r="C50" i="9"/>
  <c r="D50" i="9"/>
  <c r="E50" i="9"/>
  <c r="F50" i="9"/>
  <c r="G50" i="9"/>
  <c r="H50" i="9"/>
  <c r="I50" i="9"/>
  <c r="J50" i="9"/>
  <c r="K50" i="9"/>
  <c r="L50" i="9"/>
  <c r="M50" i="9"/>
  <c r="N50" i="9"/>
  <c r="T50" i="9"/>
  <c r="A51" i="9"/>
  <c r="C51" i="9"/>
  <c r="D51" i="9"/>
  <c r="E51" i="9"/>
  <c r="F51" i="9"/>
  <c r="G51" i="9"/>
  <c r="H51" i="9"/>
  <c r="I51" i="9"/>
  <c r="J51" i="9"/>
  <c r="K51" i="9"/>
  <c r="L51" i="9"/>
  <c r="M51" i="9"/>
  <c r="N51" i="9"/>
  <c r="T51" i="9"/>
  <c r="A52" i="9"/>
  <c r="C52" i="9"/>
  <c r="D52" i="9"/>
  <c r="E52" i="9"/>
  <c r="F52" i="9"/>
  <c r="G52" i="9"/>
  <c r="H52" i="9"/>
  <c r="I52" i="9"/>
  <c r="J52" i="9"/>
  <c r="K52" i="9"/>
  <c r="L52" i="9"/>
  <c r="M52" i="9"/>
  <c r="N52" i="9"/>
  <c r="T52" i="9"/>
  <c r="A53" i="9"/>
  <c r="C53" i="9"/>
  <c r="D53" i="9"/>
  <c r="E53" i="9"/>
  <c r="F53" i="9"/>
  <c r="G53" i="9"/>
  <c r="H53" i="9"/>
  <c r="I53" i="9"/>
  <c r="J53" i="9"/>
  <c r="K53" i="9"/>
  <c r="L53" i="9"/>
  <c r="M53" i="9"/>
  <c r="N53" i="9"/>
  <c r="T53" i="9"/>
  <c r="A54" i="9"/>
  <c r="C54" i="9"/>
  <c r="D54" i="9"/>
  <c r="E54" i="9"/>
  <c r="F54" i="9"/>
  <c r="G54" i="9"/>
  <c r="H54" i="9"/>
  <c r="I54" i="9"/>
  <c r="J54" i="9"/>
  <c r="K54" i="9"/>
  <c r="L54" i="9"/>
  <c r="M54" i="9"/>
  <c r="N54" i="9"/>
  <c r="T54" i="9"/>
  <c r="A55" i="9"/>
  <c r="C55" i="9"/>
  <c r="D55" i="9"/>
  <c r="E55" i="9"/>
  <c r="F55" i="9"/>
  <c r="G55" i="9"/>
  <c r="H55" i="9"/>
  <c r="I55" i="9"/>
  <c r="J55" i="9"/>
  <c r="K55" i="9"/>
  <c r="L55" i="9"/>
  <c r="M55" i="9"/>
  <c r="N55" i="9"/>
  <c r="T55" i="9"/>
  <c r="A56" i="9"/>
  <c r="C56" i="9"/>
  <c r="D56" i="9"/>
  <c r="E56" i="9"/>
  <c r="F56" i="9"/>
  <c r="G56" i="9"/>
  <c r="H56" i="9"/>
  <c r="I56" i="9"/>
  <c r="J56" i="9"/>
  <c r="K56" i="9"/>
  <c r="L56" i="9"/>
  <c r="M56" i="9"/>
  <c r="N56" i="9"/>
  <c r="T56" i="9"/>
  <c r="A57" i="9"/>
  <c r="C57" i="9"/>
  <c r="D57" i="9"/>
  <c r="E57" i="9"/>
  <c r="F57" i="9"/>
  <c r="G57" i="9"/>
  <c r="H57" i="9"/>
  <c r="I57" i="9"/>
  <c r="J57" i="9"/>
  <c r="K57" i="9"/>
  <c r="L57" i="9"/>
  <c r="M57" i="9"/>
  <c r="N57" i="9"/>
  <c r="T57" i="9"/>
  <c r="A58" i="9"/>
  <c r="C58" i="9"/>
  <c r="D58" i="9"/>
  <c r="E58" i="9"/>
  <c r="F58" i="9"/>
  <c r="G58" i="9"/>
  <c r="H58" i="9"/>
  <c r="I58" i="9"/>
  <c r="J58" i="9"/>
  <c r="K58" i="9"/>
  <c r="L58" i="9"/>
  <c r="M58" i="9"/>
  <c r="N58" i="9"/>
  <c r="T58" i="9"/>
  <c r="A59" i="9"/>
  <c r="C59" i="9"/>
  <c r="D59" i="9"/>
  <c r="E59" i="9"/>
  <c r="F59" i="9"/>
  <c r="G59" i="9"/>
  <c r="H59" i="9"/>
  <c r="I59" i="9"/>
  <c r="J59" i="9"/>
  <c r="K59" i="9"/>
  <c r="L59" i="9"/>
  <c r="M59" i="9"/>
  <c r="N59" i="9"/>
  <c r="T59" i="9"/>
  <c r="A60" i="9"/>
  <c r="C60" i="9"/>
  <c r="D60" i="9"/>
  <c r="E60" i="9"/>
  <c r="F60" i="9"/>
  <c r="G60" i="9"/>
  <c r="H60" i="9"/>
  <c r="I60" i="9"/>
  <c r="J60" i="9"/>
  <c r="K60" i="9"/>
  <c r="L60" i="9"/>
  <c r="M60" i="9"/>
  <c r="N60" i="9"/>
  <c r="T60" i="9"/>
  <c r="A61" i="9"/>
  <c r="C61" i="9"/>
  <c r="D61" i="9"/>
  <c r="E61" i="9"/>
  <c r="F61" i="9"/>
  <c r="G61" i="9"/>
  <c r="H61" i="9"/>
  <c r="I61" i="9"/>
  <c r="J61" i="9"/>
  <c r="K61" i="9"/>
  <c r="L61" i="9"/>
  <c r="M61" i="9"/>
  <c r="N61" i="9"/>
  <c r="T61" i="9"/>
  <c r="A62" i="9"/>
  <c r="C62" i="9"/>
  <c r="D62" i="9"/>
  <c r="E62" i="9"/>
  <c r="F62" i="9"/>
  <c r="G62" i="9"/>
  <c r="H62" i="9"/>
  <c r="I62" i="9"/>
  <c r="J62" i="9"/>
  <c r="K62" i="9"/>
  <c r="L62" i="9"/>
  <c r="M62" i="9"/>
  <c r="N62" i="9"/>
  <c r="T62" i="9"/>
  <c r="A63" i="9"/>
  <c r="C63" i="9"/>
  <c r="D63" i="9"/>
  <c r="E63" i="9"/>
  <c r="F63" i="9"/>
  <c r="G63" i="9"/>
  <c r="H63" i="9"/>
  <c r="I63" i="9"/>
  <c r="J63" i="9"/>
  <c r="K63" i="9"/>
  <c r="L63" i="9"/>
  <c r="M63" i="9"/>
  <c r="N63" i="9"/>
  <c r="T63" i="9"/>
  <c r="A64" i="9"/>
  <c r="C64" i="9"/>
  <c r="D64" i="9"/>
  <c r="E64" i="9"/>
  <c r="F64" i="9"/>
  <c r="G64" i="9"/>
  <c r="H64" i="9"/>
  <c r="I64" i="9"/>
  <c r="J64" i="9"/>
  <c r="K64" i="9"/>
  <c r="L64" i="9"/>
  <c r="M64" i="9"/>
  <c r="N64" i="9"/>
  <c r="T64" i="9"/>
  <c r="A65" i="9"/>
  <c r="C65" i="9"/>
  <c r="D65" i="9"/>
  <c r="E65" i="9"/>
  <c r="F65" i="9"/>
  <c r="G65" i="9"/>
  <c r="H65" i="9"/>
  <c r="I65" i="9"/>
  <c r="J65" i="9"/>
  <c r="K65" i="9"/>
  <c r="L65" i="9"/>
  <c r="M65" i="9"/>
  <c r="N65" i="9"/>
  <c r="T65" i="9"/>
  <c r="A66" i="9"/>
  <c r="C66" i="9"/>
  <c r="D66" i="9"/>
  <c r="E66" i="9"/>
  <c r="F66" i="9"/>
  <c r="G66" i="9"/>
  <c r="H66" i="9"/>
  <c r="I66" i="9"/>
  <c r="J66" i="9"/>
  <c r="K66" i="9"/>
  <c r="L66" i="9"/>
  <c r="M66" i="9"/>
  <c r="N66" i="9"/>
  <c r="T66" i="9"/>
  <c r="A67" i="9"/>
  <c r="C67" i="9"/>
  <c r="D67" i="9"/>
  <c r="E67" i="9"/>
  <c r="F67" i="9"/>
  <c r="G67" i="9"/>
  <c r="H67" i="9"/>
  <c r="I67" i="9"/>
  <c r="J67" i="9"/>
  <c r="K67" i="9"/>
  <c r="L67" i="9"/>
  <c r="M67" i="9"/>
  <c r="N67" i="9"/>
  <c r="T67" i="9"/>
  <c r="A68" i="9"/>
  <c r="C68" i="9"/>
  <c r="D68" i="9"/>
  <c r="E68" i="9"/>
  <c r="F68" i="9"/>
  <c r="G68" i="9"/>
  <c r="H68" i="9"/>
  <c r="I68" i="9"/>
  <c r="J68" i="9"/>
  <c r="K68" i="9"/>
  <c r="L68" i="9"/>
  <c r="M68" i="9"/>
  <c r="N68" i="9"/>
  <c r="T68" i="9"/>
  <c r="A69" i="9"/>
  <c r="C69" i="9"/>
  <c r="D69" i="9"/>
  <c r="E69" i="9"/>
  <c r="F69" i="9"/>
  <c r="G69" i="9"/>
  <c r="H69" i="9"/>
  <c r="I69" i="9"/>
  <c r="J69" i="9"/>
  <c r="K69" i="9"/>
  <c r="L69" i="9"/>
  <c r="M69" i="9"/>
  <c r="N69" i="9"/>
  <c r="T69" i="9"/>
  <c r="A70" i="9"/>
  <c r="C70" i="9"/>
  <c r="D70" i="9"/>
  <c r="E70" i="9"/>
  <c r="F70" i="9"/>
  <c r="G70" i="9"/>
  <c r="H70" i="9"/>
  <c r="I70" i="9"/>
  <c r="J70" i="9"/>
  <c r="K70" i="9"/>
  <c r="L70" i="9"/>
  <c r="M70" i="9"/>
  <c r="N70" i="9"/>
  <c r="T70" i="9"/>
  <c r="A71" i="9"/>
  <c r="C71" i="9"/>
  <c r="D71" i="9"/>
  <c r="E71" i="9"/>
  <c r="F71" i="9"/>
  <c r="G71" i="9"/>
  <c r="H71" i="9"/>
  <c r="I71" i="9"/>
  <c r="J71" i="9"/>
  <c r="K71" i="9"/>
  <c r="L71" i="9"/>
  <c r="M71" i="9"/>
  <c r="N71" i="9"/>
  <c r="T71" i="9"/>
  <c r="A72" i="9"/>
  <c r="C72" i="9"/>
  <c r="D72" i="9"/>
  <c r="E72" i="9"/>
  <c r="F72" i="9"/>
  <c r="G72" i="9"/>
  <c r="H72" i="9"/>
  <c r="I72" i="9"/>
  <c r="J72" i="9"/>
  <c r="K72" i="9"/>
  <c r="L72" i="9"/>
  <c r="M72" i="9"/>
  <c r="N72" i="9"/>
  <c r="T72" i="9"/>
  <c r="A73" i="9"/>
  <c r="C73" i="9"/>
  <c r="D73" i="9"/>
  <c r="E73" i="9"/>
  <c r="F73" i="9"/>
  <c r="G73" i="9"/>
  <c r="H73" i="9"/>
  <c r="I73" i="9"/>
  <c r="J73" i="9"/>
  <c r="K73" i="9"/>
  <c r="L73" i="9"/>
  <c r="M73" i="9"/>
  <c r="N73" i="9"/>
  <c r="T73" i="9"/>
  <c r="A74" i="9"/>
  <c r="C74" i="9"/>
  <c r="D74" i="9"/>
  <c r="E74" i="9"/>
  <c r="F74" i="9"/>
  <c r="G74" i="9"/>
  <c r="H74" i="9"/>
  <c r="I74" i="9"/>
  <c r="J74" i="9"/>
  <c r="K74" i="9"/>
  <c r="L74" i="9"/>
  <c r="M74" i="9"/>
  <c r="N74" i="9"/>
  <c r="T74" i="9"/>
  <c r="A75" i="9"/>
  <c r="C75" i="9"/>
  <c r="D75" i="9"/>
  <c r="E75" i="9"/>
  <c r="F75" i="9"/>
  <c r="G75" i="9"/>
  <c r="H75" i="9"/>
  <c r="I75" i="9"/>
  <c r="J75" i="9"/>
  <c r="K75" i="9"/>
  <c r="L75" i="9"/>
  <c r="M75" i="9"/>
  <c r="N75" i="9"/>
  <c r="T75" i="9"/>
  <c r="A76" i="9"/>
  <c r="C76" i="9"/>
  <c r="D76" i="9"/>
  <c r="E76" i="9"/>
  <c r="F76" i="9"/>
  <c r="G76" i="9"/>
  <c r="H76" i="9"/>
  <c r="I76" i="9"/>
  <c r="J76" i="9"/>
  <c r="K76" i="9"/>
  <c r="L76" i="9"/>
  <c r="M76" i="9"/>
  <c r="N76" i="9"/>
  <c r="T76" i="9"/>
  <c r="A77" i="9"/>
  <c r="C77" i="9"/>
  <c r="D77" i="9"/>
  <c r="E77" i="9"/>
  <c r="F77" i="9"/>
  <c r="G77" i="9"/>
  <c r="H77" i="9"/>
  <c r="I77" i="9"/>
  <c r="J77" i="9"/>
  <c r="K77" i="9"/>
  <c r="L77" i="9"/>
  <c r="M77" i="9"/>
  <c r="N77" i="9"/>
  <c r="T77" i="9"/>
  <c r="A78" i="9"/>
  <c r="C78" i="9"/>
  <c r="D78" i="9"/>
  <c r="E78" i="9"/>
  <c r="F78" i="9"/>
  <c r="G78" i="9"/>
  <c r="H78" i="9"/>
  <c r="I78" i="9"/>
  <c r="J78" i="9"/>
  <c r="K78" i="9"/>
  <c r="L78" i="9"/>
  <c r="M78" i="9"/>
  <c r="N78" i="9"/>
  <c r="T78" i="9"/>
  <c r="A79" i="9"/>
  <c r="C79" i="9"/>
  <c r="D79" i="9"/>
  <c r="E79" i="9"/>
  <c r="F79" i="9"/>
  <c r="G79" i="9"/>
  <c r="H79" i="9"/>
  <c r="I79" i="9"/>
  <c r="J79" i="9"/>
  <c r="K79" i="9"/>
  <c r="L79" i="9"/>
  <c r="M79" i="9"/>
  <c r="N79" i="9"/>
  <c r="T79" i="9"/>
  <c r="A80" i="9"/>
  <c r="C80" i="9"/>
  <c r="D80" i="9"/>
  <c r="E80" i="9"/>
  <c r="F80" i="9"/>
  <c r="G80" i="9"/>
  <c r="H80" i="9"/>
  <c r="I80" i="9"/>
  <c r="J80" i="9"/>
  <c r="K80" i="9"/>
  <c r="L80" i="9"/>
  <c r="M80" i="9"/>
  <c r="N80" i="9"/>
  <c r="T80" i="9"/>
  <c r="A81" i="9"/>
  <c r="C81" i="9"/>
  <c r="D81" i="9"/>
  <c r="E81" i="9"/>
  <c r="F81" i="9"/>
  <c r="G81" i="9"/>
  <c r="H81" i="9"/>
  <c r="I81" i="9"/>
  <c r="J81" i="9"/>
  <c r="K81" i="9"/>
  <c r="L81" i="9"/>
  <c r="M81" i="9"/>
  <c r="N81" i="9"/>
  <c r="T81" i="9"/>
  <c r="A82" i="9"/>
  <c r="C82" i="9"/>
  <c r="D82" i="9"/>
  <c r="E82" i="9"/>
  <c r="F82" i="9"/>
  <c r="G82" i="9"/>
  <c r="H82" i="9"/>
  <c r="I82" i="9"/>
  <c r="J82" i="9"/>
  <c r="K82" i="9"/>
  <c r="L82" i="9"/>
  <c r="M82" i="9"/>
  <c r="N82" i="9"/>
  <c r="T82" i="9"/>
  <c r="A83" i="9"/>
  <c r="C83" i="9"/>
  <c r="D83" i="9"/>
  <c r="E83" i="9"/>
  <c r="F83" i="9"/>
  <c r="G83" i="9"/>
  <c r="H83" i="9"/>
  <c r="I83" i="9"/>
  <c r="J83" i="9"/>
  <c r="K83" i="9"/>
  <c r="L83" i="9"/>
  <c r="M83" i="9"/>
  <c r="N83" i="9"/>
  <c r="T83" i="9"/>
  <c r="A84" i="9"/>
  <c r="C84" i="9"/>
  <c r="D84" i="9"/>
  <c r="E84" i="9"/>
  <c r="F84" i="9"/>
  <c r="G84" i="9"/>
  <c r="H84" i="9"/>
  <c r="I84" i="9"/>
  <c r="J84" i="9"/>
  <c r="K84" i="9"/>
  <c r="L84" i="9"/>
  <c r="M84" i="9"/>
  <c r="N84" i="9"/>
  <c r="T84" i="9"/>
  <c r="A85" i="9"/>
  <c r="C85" i="9"/>
  <c r="D85" i="9"/>
  <c r="E85" i="9"/>
  <c r="F85" i="9"/>
  <c r="G85" i="9"/>
  <c r="H85" i="9"/>
  <c r="I85" i="9"/>
  <c r="J85" i="9"/>
  <c r="K85" i="9"/>
  <c r="L85" i="9"/>
  <c r="M85" i="9"/>
  <c r="N85" i="9"/>
  <c r="T85" i="9"/>
  <c r="A86" i="9"/>
  <c r="C86" i="9"/>
  <c r="D86" i="9"/>
  <c r="E86" i="9"/>
  <c r="F86" i="9"/>
  <c r="G86" i="9"/>
  <c r="H86" i="9"/>
  <c r="I86" i="9"/>
  <c r="J86" i="9"/>
  <c r="K86" i="9"/>
  <c r="L86" i="9"/>
  <c r="M86" i="9"/>
  <c r="N86" i="9"/>
  <c r="T86" i="9"/>
  <c r="A87" i="9"/>
  <c r="C87" i="9"/>
  <c r="D87" i="9"/>
  <c r="E87" i="9"/>
  <c r="F87" i="9"/>
  <c r="G87" i="9"/>
  <c r="H87" i="9"/>
  <c r="I87" i="9"/>
  <c r="J87" i="9"/>
  <c r="K87" i="9"/>
  <c r="L87" i="9"/>
  <c r="M87" i="9"/>
  <c r="N87" i="9"/>
  <c r="T87" i="9"/>
  <c r="A88" i="9"/>
  <c r="C88" i="9"/>
  <c r="D88" i="9"/>
  <c r="E88" i="9"/>
  <c r="F88" i="9"/>
  <c r="G88" i="9"/>
  <c r="H88" i="9"/>
  <c r="I88" i="9"/>
  <c r="J88" i="9"/>
  <c r="K88" i="9"/>
  <c r="L88" i="9"/>
  <c r="M88" i="9"/>
  <c r="N88" i="9"/>
  <c r="T88" i="9"/>
  <c r="A89" i="9"/>
  <c r="C89" i="9"/>
  <c r="D89" i="9"/>
  <c r="E89" i="9"/>
  <c r="F89" i="9"/>
  <c r="G89" i="9"/>
  <c r="H89" i="9"/>
  <c r="I89" i="9"/>
  <c r="J89" i="9"/>
  <c r="K89" i="9"/>
  <c r="L89" i="9"/>
  <c r="M89" i="9"/>
  <c r="N89" i="9"/>
  <c r="T89" i="9"/>
  <c r="A90" i="9"/>
  <c r="C90" i="9"/>
  <c r="D90" i="9"/>
  <c r="E90" i="9"/>
  <c r="F90" i="9"/>
  <c r="G90" i="9"/>
  <c r="H90" i="9"/>
  <c r="I90" i="9"/>
  <c r="J90" i="9"/>
  <c r="K90" i="9"/>
  <c r="L90" i="9"/>
  <c r="M90" i="9"/>
  <c r="N90" i="9"/>
  <c r="T90" i="9"/>
  <c r="A91" i="9"/>
  <c r="C91" i="9"/>
  <c r="D91" i="9"/>
  <c r="E91" i="9"/>
  <c r="F91" i="9"/>
  <c r="G91" i="9"/>
  <c r="H91" i="9"/>
  <c r="I91" i="9"/>
  <c r="J91" i="9"/>
  <c r="K91" i="9"/>
  <c r="L91" i="9"/>
  <c r="M91" i="9"/>
  <c r="N91" i="9"/>
  <c r="T91" i="9"/>
  <c r="A92" i="9"/>
  <c r="C92" i="9"/>
  <c r="D92" i="9"/>
  <c r="E92" i="9"/>
  <c r="F92" i="9"/>
  <c r="G92" i="9"/>
  <c r="H92" i="9"/>
  <c r="I92" i="9"/>
  <c r="J92" i="9"/>
  <c r="K92" i="9"/>
  <c r="L92" i="9"/>
  <c r="M92" i="9"/>
  <c r="N92" i="9"/>
  <c r="T92" i="9"/>
  <c r="A93" i="9"/>
  <c r="C93" i="9"/>
  <c r="D93" i="9"/>
  <c r="E93" i="9"/>
  <c r="F93" i="9"/>
  <c r="G93" i="9"/>
  <c r="H93" i="9"/>
  <c r="I93" i="9"/>
  <c r="J93" i="9"/>
  <c r="K93" i="9"/>
  <c r="L93" i="9"/>
  <c r="M93" i="9"/>
  <c r="N93" i="9"/>
  <c r="T93" i="9"/>
  <c r="A94" i="9"/>
  <c r="C94" i="9"/>
  <c r="D94" i="9"/>
  <c r="E94" i="9"/>
  <c r="F94" i="9"/>
  <c r="G94" i="9"/>
  <c r="H94" i="9"/>
  <c r="I94" i="9"/>
  <c r="J94" i="9"/>
  <c r="K94" i="9"/>
  <c r="L94" i="9"/>
  <c r="M94" i="9"/>
  <c r="N94" i="9"/>
  <c r="T94" i="9"/>
  <c r="A95" i="9"/>
  <c r="C95" i="9"/>
  <c r="D95" i="9"/>
  <c r="E95" i="9"/>
  <c r="F95" i="9"/>
  <c r="G95" i="9"/>
  <c r="H95" i="9"/>
  <c r="I95" i="9"/>
  <c r="J95" i="9"/>
  <c r="K95" i="9"/>
  <c r="L95" i="9"/>
  <c r="M95" i="9"/>
  <c r="N95" i="9"/>
  <c r="T95" i="9"/>
  <c r="A96" i="9"/>
  <c r="C96" i="9"/>
  <c r="D96" i="9"/>
  <c r="E96" i="9"/>
  <c r="F96" i="9"/>
  <c r="G96" i="9"/>
  <c r="H96" i="9"/>
  <c r="I96" i="9"/>
  <c r="J96" i="9"/>
  <c r="K96" i="9"/>
  <c r="L96" i="9"/>
  <c r="M96" i="9"/>
  <c r="N96" i="9"/>
  <c r="T96" i="9"/>
  <c r="A97" i="9"/>
  <c r="C97" i="9"/>
  <c r="D97" i="9"/>
  <c r="E97" i="9"/>
  <c r="F97" i="9"/>
  <c r="G97" i="9"/>
  <c r="H97" i="9"/>
  <c r="I97" i="9"/>
  <c r="J97" i="9"/>
  <c r="K97" i="9"/>
  <c r="L97" i="9"/>
  <c r="M97" i="9"/>
  <c r="N97" i="9"/>
  <c r="T97" i="9"/>
  <c r="A98" i="9"/>
  <c r="C98" i="9"/>
  <c r="D98" i="9"/>
  <c r="E98" i="9"/>
  <c r="F98" i="9"/>
  <c r="G98" i="9"/>
  <c r="H98" i="9"/>
  <c r="I98" i="9"/>
  <c r="J98" i="9"/>
  <c r="K98" i="9"/>
  <c r="L98" i="9"/>
  <c r="M98" i="9"/>
  <c r="N98" i="9"/>
  <c r="T98" i="9"/>
  <c r="A99" i="9"/>
  <c r="C99" i="9"/>
  <c r="D99" i="9"/>
  <c r="E99" i="9"/>
  <c r="F99" i="9"/>
  <c r="G99" i="9"/>
  <c r="H99" i="9"/>
  <c r="I99" i="9"/>
  <c r="J99" i="9"/>
  <c r="K99" i="9"/>
  <c r="L99" i="9"/>
  <c r="M99" i="9"/>
  <c r="N99" i="9"/>
  <c r="T99" i="9"/>
  <c r="A100" i="9"/>
  <c r="B100" i="9"/>
  <c r="C100" i="9"/>
  <c r="D100" i="9"/>
  <c r="E100" i="9"/>
  <c r="F100" i="9"/>
  <c r="G100" i="9"/>
  <c r="H100" i="9"/>
  <c r="I100" i="9"/>
  <c r="J100" i="9"/>
  <c r="K100" i="9"/>
  <c r="L100" i="9"/>
  <c r="M100" i="9"/>
  <c r="N100" i="9"/>
  <c r="T100" i="9"/>
  <c r="T2" i="9"/>
  <c r="I2" i="9"/>
  <c r="H2" i="9"/>
  <c r="G2" i="9"/>
  <c r="F2" i="9"/>
  <c r="E2" i="9"/>
  <c r="M2" i="9"/>
  <c r="L2" i="9"/>
  <c r="K2" i="9"/>
  <c r="J2" i="9"/>
  <c r="D1" i="9"/>
  <c r="B1" i="9"/>
  <c r="A1" i="9"/>
  <c r="A3" i="8"/>
  <c r="C3" i="8"/>
  <c r="D3" i="8"/>
  <c r="E3" i="8"/>
  <c r="F3" i="8"/>
  <c r="G3" i="8"/>
  <c r="H3" i="8"/>
  <c r="I3" i="8"/>
  <c r="J3" i="8"/>
  <c r="K3" i="8"/>
  <c r="L3" i="8"/>
  <c r="M3" i="8"/>
  <c r="N3" i="8"/>
  <c r="T3" i="8"/>
  <c r="A4" i="8"/>
  <c r="C4" i="8"/>
  <c r="D4" i="8"/>
  <c r="E4" i="8"/>
  <c r="F4" i="8"/>
  <c r="G4" i="8"/>
  <c r="H4" i="8"/>
  <c r="I4" i="8"/>
  <c r="J4" i="8"/>
  <c r="K4" i="8"/>
  <c r="L4" i="8"/>
  <c r="M4" i="8"/>
  <c r="N4" i="8"/>
  <c r="T4" i="8"/>
  <c r="A5" i="8"/>
  <c r="C5" i="8"/>
  <c r="D5" i="8"/>
  <c r="E5" i="8"/>
  <c r="F5" i="8"/>
  <c r="G5" i="8"/>
  <c r="H5" i="8"/>
  <c r="I5" i="8"/>
  <c r="J5" i="8"/>
  <c r="K5" i="8"/>
  <c r="L5" i="8"/>
  <c r="M5" i="8"/>
  <c r="N5" i="8"/>
  <c r="T5" i="8"/>
  <c r="A6" i="8"/>
  <c r="C6" i="8"/>
  <c r="D6" i="8"/>
  <c r="E6" i="8"/>
  <c r="F6" i="8"/>
  <c r="G6" i="8"/>
  <c r="H6" i="8"/>
  <c r="I6" i="8"/>
  <c r="J6" i="8"/>
  <c r="K6" i="8"/>
  <c r="L6" i="8"/>
  <c r="M6" i="8"/>
  <c r="N6" i="8"/>
  <c r="T6" i="8"/>
  <c r="A7" i="8"/>
  <c r="C7" i="8"/>
  <c r="D7" i="8"/>
  <c r="E7" i="8"/>
  <c r="F7" i="8"/>
  <c r="G7" i="8"/>
  <c r="H7" i="8"/>
  <c r="I7" i="8"/>
  <c r="J7" i="8"/>
  <c r="K7" i="8"/>
  <c r="L7" i="8"/>
  <c r="M7" i="8"/>
  <c r="N7" i="8"/>
  <c r="T7" i="8"/>
  <c r="A8" i="8"/>
  <c r="C8" i="8"/>
  <c r="D8" i="8"/>
  <c r="E8" i="8"/>
  <c r="F8" i="8"/>
  <c r="G8" i="8"/>
  <c r="H8" i="8"/>
  <c r="I8" i="8"/>
  <c r="J8" i="8"/>
  <c r="K8" i="8"/>
  <c r="L8" i="8"/>
  <c r="M8" i="8"/>
  <c r="N8" i="8"/>
  <c r="T8" i="8"/>
  <c r="A9" i="8"/>
  <c r="C9" i="8"/>
  <c r="D9" i="8"/>
  <c r="E9" i="8"/>
  <c r="F9" i="8"/>
  <c r="G9" i="8"/>
  <c r="H9" i="8"/>
  <c r="I9" i="8"/>
  <c r="J9" i="8"/>
  <c r="K9" i="8"/>
  <c r="L9" i="8"/>
  <c r="M9" i="8"/>
  <c r="N9" i="8"/>
  <c r="T9" i="8"/>
  <c r="A10" i="8"/>
  <c r="C10" i="8"/>
  <c r="D10" i="8"/>
  <c r="E10" i="8"/>
  <c r="F10" i="8"/>
  <c r="G10" i="8"/>
  <c r="H10" i="8"/>
  <c r="I10" i="8"/>
  <c r="J10" i="8"/>
  <c r="K10" i="8"/>
  <c r="L10" i="8"/>
  <c r="M10" i="8"/>
  <c r="N10" i="8"/>
  <c r="T10" i="8"/>
  <c r="A11" i="8"/>
  <c r="C11" i="8"/>
  <c r="D11" i="8"/>
  <c r="E11" i="8"/>
  <c r="F11" i="8"/>
  <c r="G11" i="8"/>
  <c r="H11" i="8"/>
  <c r="I11" i="8"/>
  <c r="J11" i="8"/>
  <c r="K11" i="8"/>
  <c r="L11" i="8"/>
  <c r="M11" i="8"/>
  <c r="N11" i="8"/>
  <c r="T11" i="8"/>
  <c r="A12" i="8"/>
  <c r="C12" i="8"/>
  <c r="D12" i="8"/>
  <c r="E12" i="8"/>
  <c r="F12" i="8"/>
  <c r="G12" i="8"/>
  <c r="H12" i="8"/>
  <c r="I12" i="8"/>
  <c r="J12" i="8"/>
  <c r="K12" i="8"/>
  <c r="L12" i="8"/>
  <c r="M12" i="8"/>
  <c r="N12" i="8"/>
  <c r="T12" i="8"/>
  <c r="A13" i="8"/>
  <c r="C13" i="8"/>
  <c r="D13" i="8"/>
  <c r="E13" i="8"/>
  <c r="F13" i="8"/>
  <c r="G13" i="8"/>
  <c r="H13" i="8"/>
  <c r="I13" i="8"/>
  <c r="J13" i="8"/>
  <c r="K13" i="8"/>
  <c r="L13" i="8"/>
  <c r="M13" i="8"/>
  <c r="N13" i="8"/>
  <c r="T13" i="8"/>
  <c r="A14" i="8"/>
  <c r="C14" i="8"/>
  <c r="D14" i="8"/>
  <c r="E14" i="8"/>
  <c r="F14" i="8"/>
  <c r="G14" i="8"/>
  <c r="H14" i="8"/>
  <c r="I14" i="8"/>
  <c r="J14" i="8"/>
  <c r="K14" i="8"/>
  <c r="L14" i="8"/>
  <c r="M14" i="8"/>
  <c r="N14" i="8"/>
  <c r="T14" i="8"/>
  <c r="A15" i="8"/>
  <c r="C15" i="8"/>
  <c r="D15" i="8"/>
  <c r="E15" i="8"/>
  <c r="F15" i="8"/>
  <c r="G15" i="8"/>
  <c r="H15" i="8"/>
  <c r="I15" i="8"/>
  <c r="J15" i="8"/>
  <c r="K15" i="8"/>
  <c r="L15" i="8"/>
  <c r="M15" i="8"/>
  <c r="N15" i="8"/>
  <c r="T15" i="8"/>
  <c r="A16" i="8"/>
  <c r="C16" i="8"/>
  <c r="D16" i="8"/>
  <c r="E16" i="8"/>
  <c r="F16" i="8"/>
  <c r="G16" i="8"/>
  <c r="H16" i="8"/>
  <c r="I16" i="8"/>
  <c r="J16" i="8"/>
  <c r="K16" i="8"/>
  <c r="L16" i="8"/>
  <c r="M16" i="8"/>
  <c r="N16" i="8"/>
  <c r="T16" i="8"/>
  <c r="A17" i="8"/>
  <c r="C17" i="8"/>
  <c r="D17" i="8"/>
  <c r="E17" i="8"/>
  <c r="F17" i="8"/>
  <c r="G17" i="8"/>
  <c r="H17" i="8"/>
  <c r="I17" i="8"/>
  <c r="J17" i="8"/>
  <c r="K17" i="8"/>
  <c r="L17" i="8"/>
  <c r="M17" i="8"/>
  <c r="N17" i="8"/>
  <c r="T17" i="8"/>
  <c r="A18" i="8"/>
  <c r="C18" i="8"/>
  <c r="D18" i="8"/>
  <c r="E18" i="8"/>
  <c r="F18" i="8"/>
  <c r="G18" i="8"/>
  <c r="H18" i="8"/>
  <c r="I18" i="8"/>
  <c r="J18" i="8"/>
  <c r="K18" i="8"/>
  <c r="L18" i="8"/>
  <c r="M18" i="8"/>
  <c r="N18" i="8"/>
  <c r="T18" i="8"/>
  <c r="A19" i="8"/>
  <c r="C19" i="8"/>
  <c r="D19" i="8"/>
  <c r="E19" i="8"/>
  <c r="F19" i="8"/>
  <c r="G19" i="8"/>
  <c r="H19" i="8"/>
  <c r="I19" i="8"/>
  <c r="J19" i="8"/>
  <c r="K19" i="8"/>
  <c r="L19" i="8"/>
  <c r="M19" i="8"/>
  <c r="N19" i="8"/>
  <c r="T19" i="8"/>
  <c r="A20" i="8"/>
  <c r="C20" i="8"/>
  <c r="D20" i="8"/>
  <c r="E20" i="8"/>
  <c r="F20" i="8"/>
  <c r="G20" i="8"/>
  <c r="H20" i="8"/>
  <c r="I20" i="8"/>
  <c r="J20" i="8"/>
  <c r="K20" i="8"/>
  <c r="L20" i="8"/>
  <c r="M20" i="8"/>
  <c r="N20" i="8"/>
  <c r="T20" i="8"/>
  <c r="A21" i="8"/>
  <c r="C21" i="8"/>
  <c r="D21" i="8"/>
  <c r="E21" i="8"/>
  <c r="F21" i="8"/>
  <c r="G21" i="8"/>
  <c r="H21" i="8"/>
  <c r="I21" i="8"/>
  <c r="J21" i="8"/>
  <c r="K21" i="8"/>
  <c r="L21" i="8"/>
  <c r="M21" i="8"/>
  <c r="N21" i="8"/>
  <c r="T21" i="8"/>
  <c r="A22" i="8"/>
  <c r="C22" i="8"/>
  <c r="D22" i="8"/>
  <c r="E22" i="8"/>
  <c r="F22" i="8"/>
  <c r="G22" i="8"/>
  <c r="H22" i="8"/>
  <c r="I22" i="8"/>
  <c r="J22" i="8"/>
  <c r="K22" i="8"/>
  <c r="L22" i="8"/>
  <c r="M22" i="8"/>
  <c r="N22" i="8"/>
  <c r="T22" i="8"/>
  <c r="A23" i="8"/>
  <c r="C23" i="8"/>
  <c r="D23" i="8"/>
  <c r="E23" i="8"/>
  <c r="F23" i="8"/>
  <c r="G23" i="8"/>
  <c r="H23" i="8"/>
  <c r="I23" i="8"/>
  <c r="J23" i="8"/>
  <c r="K23" i="8"/>
  <c r="L23" i="8"/>
  <c r="M23" i="8"/>
  <c r="N23" i="8"/>
  <c r="T23" i="8"/>
  <c r="A24" i="8"/>
  <c r="C24" i="8"/>
  <c r="D24" i="8"/>
  <c r="E24" i="8"/>
  <c r="F24" i="8"/>
  <c r="G24" i="8"/>
  <c r="H24" i="8"/>
  <c r="I24" i="8"/>
  <c r="J24" i="8"/>
  <c r="K24" i="8"/>
  <c r="L24" i="8"/>
  <c r="M24" i="8"/>
  <c r="N24" i="8"/>
  <c r="T24" i="8"/>
  <c r="A25" i="8"/>
  <c r="C25" i="8"/>
  <c r="D25" i="8"/>
  <c r="E25" i="8"/>
  <c r="F25" i="8"/>
  <c r="G25" i="8"/>
  <c r="H25" i="8"/>
  <c r="I25" i="8"/>
  <c r="J25" i="8"/>
  <c r="K25" i="8"/>
  <c r="L25" i="8"/>
  <c r="M25" i="8"/>
  <c r="N25" i="8"/>
  <c r="T25" i="8"/>
  <c r="A26" i="8"/>
  <c r="C26" i="8"/>
  <c r="D26" i="8"/>
  <c r="E26" i="8"/>
  <c r="F26" i="8"/>
  <c r="G26" i="8"/>
  <c r="H26" i="8"/>
  <c r="I26" i="8"/>
  <c r="J26" i="8"/>
  <c r="K26" i="8"/>
  <c r="L26" i="8"/>
  <c r="M26" i="8"/>
  <c r="N26" i="8"/>
  <c r="T26" i="8"/>
  <c r="A27" i="8"/>
  <c r="C27" i="8"/>
  <c r="D27" i="8"/>
  <c r="E27" i="8"/>
  <c r="F27" i="8"/>
  <c r="G27" i="8"/>
  <c r="H27" i="8"/>
  <c r="I27" i="8"/>
  <c r="J27" i="8"/>
  <c r="K27" i="8"/>
  <c r="L27" i="8"/>
  <c r="M27" i="8"/>
  <c r="N27" i="8"/>
  <c r="T27" i="8"/>
  <c r="A28" i="8"/>
  <c r="C28" i="8"/>
  <c r="D28" i="8"/>
  <c r="E28" i="8"/>
  <c r="F28" i="8"/>
  <c r="G28" i="8"/>
  <c r="H28" i="8"/>
  <c r="I28" i="8"/>
  <c r="J28" i="8"/>
  <c r="K28" i="8"/>
  <c r="L28" i="8"/>
  <c r="M28" i="8"/>
  <c r="N28" i="8"/>
  <c r="T28" i="8"/>
  <c r="A29" i="8"/>
  <c r="C29" i="8"/>
  <c r="D29" i="8"/>
  <c r="E29" i="8"/>
  <c r="F29" i="8"/>
  <c r="G29" i="8"/>
  <c r="H29" i="8"/>
  <c r="I29" i="8"/>
  <c r="J29" i="8"/>
  <c r="K29" i="8"/>
  <c r="L29" i="8"/>
  <c r="M29" i="8"/>
  <c r="N29" i="8"/>
  <c r="T29" i="8"/>
  <c r="A30" i="8"/>
  <c r="C30" i="8"/>
  <c r="D30" i="8"/>
  <c r="E30" i="8"/>
  <c r="F30" i="8"/>
  <c r="G30" i="8"/>
  <c r="H30" i="8"/>
  <c r="I30" i="8"/>
  <c r="J30" i="8"/>
  <c r="K30" i="8"/>
  <c r="L30" i="8"/>
  <c r="M30" i="8"/>
  <c r="N30" i="8"/>
  <c r="T30" i="8"/>
  <c r="A31" i="8"/>
  <c r="C31" i="8"/>
  <c r="D31" i="8"/>
  <c r="E31" i="8"/>
  <c r="F31" i="8"/>
  <c r="G31" i="8"/>
  <c r="H31" i="8"/>
  <c r="I31" i="8"/>
  <c r="J31" i="8"/>
  <c r="K31" i="8"/>
  <c r="L31" i="8"/>
  <c r="M31" i="8"/>
  <c r="N31" i="8"/>
  <c r="T31" i="8"/>
  <c r="A32" i="8"/>
  <c r="C32" i="8"/>
  <c r="D32" i="8"/>
  <c r="E32" i="8"/>
  <c r="F32" i="8"/>
  <c r="G32" i="8"/>
  <c r="H32" i="8"/>
  <c r="I32" i="8"/>
  <c r="J32" i="8"/>
  <c r="K32" i="8"/>
  <c r="L32" i="8"/>
  <c r="M32" i="8"/>
  <c r="N32" i="8"/>
  <c r="T32" i="8"/>
  <c r="A33" i="8"/>
  <c r="C33" i="8"/>
  <c r="D33" i="8"/>
  <c r="E33" i="8"/>
  <c r="F33" i="8"/>
  <c r="G33" i="8"/>
  <c r="H33" i="8"/>
  <c r="I33" i="8"/>
  <c r="J33" i="8"/>
  <c r="K33" i="8"/>
  <c r="L33" i="8"/>
  <c r="M33" i="8"/>
  <c r="N33" i="8"/>
  <c r="T33" i="8"/>
  <c r="A34" i="8"/>
  <c r="C34" i="8"/>
  <c r="D34" i="8"/>
  <c r="E34" i="8"/>
  <c r="F34" i="8"/>
  <c r="G34" i="8"/>
  <c r="H34" i="8"/>
  <c r="I34" i="8"/>
  <c r="J34" i="8"/>
  <c r="K34" i="8"/>
  <c r="L34" i="8"/>
  <c r="M34" i="8"/>
  <c r="N34" i="8"/>
  <c r="T34" i="8"/>
  <c r="A35" i="8"/>
  <c r="C35" i="8"/>
  <c r="D35" i="8"/>
  <c r="E35" i="8"/>
  <c r="F35" i="8"/>
  <c r="G35" i="8"/>
  <c r="H35" i="8"/>
  <c r="I35" i="8"/>
  <c r="J35" i="8"/>
  <c r="K35" i="8"/>
  <c r="L35" i="8"/>
  <c r="M35" i="8"/>
  <c r="N35" i="8"/>
  <c r="T35" i="8"/>
  <c r="A36" i="8"/>
  <c r="C36" i="8"/>
  <c r="D36" i="8"/>
  <c r="E36" i="8"/>
  <c r="F36" i="8"/>
  <c r="G36" i="8"/>
  <c r="H36" i="8"/>
  <c r="I36" i="8"/>
  <c r="J36" i="8"/>
  <c r="K36" i="8"/>
  <c r="L36" i="8"/>
  <c r="M36" i="8"/>
  <c r="N36" i="8"/>
  <c r="T36" i="8"/>
  <c r="A37" i="8"/>
  <c r="C37" i="8"/>
  <c r="D37" i="8"/>
  <c r="E37" i="8"/>
  <c r="F37" i="8"/>
  <c r="G37" i="8"/>
  <c r="H37" i="8"/>
  <c r="I37" i="8"/>
  <c r="J37" i="8"/>
  <c r="K37" i="8"/>
  <c r="L37" i="8"/>
  <c r="M37" i="8"/>
  <c r="N37" i="8"/>
  <c r="T37" i="8"/>
  <c r="A38" i="8"/>
  <c r="C38" i="8"/>
  <c r="D38" i="8"/>
  <c r="E38" i="8"/>
  <c r="F38" i="8"/>
  <c r="G38" i="8"/>
  <c r="H38" i="8"/>
  <c r="I38" i="8"/>
  <c r="J38" i="8"/>
  <c r="K38" i="8"/>
  <c r="L38" i="8"/>
  <c r="M38" i="8"/>
  <c r="N38" i="8"/>
  <c r="T38" i="8"/>
  <c r="A39" i="8"/>
  <c r="C39" i="8"/>
  <c r="D39" i="8"/>
  <c r="E39" i="8"/>
  <c r="F39" i="8"/>
  <c r="G39" i="8"/>
  <c r="H39" i="8"/>
  <c r="I39" i="8"/>
  <c r="J39" i="8"/>
  <c r="K39" i="8"/>
  <c r="L39" i="8"/>
  <c r="M39" i="8"/>
  <c r="N39" i="8"/>
  <c r="T39" i="8"/>
  <c r="A40" i="8"/>
  <c r="C40" i="8"/>
  <c r="D40" i="8"/>
  <c r="E40" i="8"/>
  <c r="F40" i="8"/>
  <c r="G40" i="8"/>
  <c r="H40" i="8"/>
  <c r="I40" i="8"/>
  <c r="J40" i="8"/>
  <c r="K40" i="8"/>
  <c r="L40" i="8"/>
  <c r="M40" i="8"/>
  <c r="N40" i="8"/>
  <c r="T40" i="8"/>
  <c r="A41" i="8"/>
  <c r="C41" i="8"/>
  <c r="D41" i="8"/>
  <c r="E41" i="8"/>
  <c r="F41" i="8"/>
  <c r="G41" i="8"/>
  <c r="H41" i="8"/>
  <c r="I41" i="8"/>
  <c r="J41" i="8"/>
  <c r="K41" i="8"/>
  <c r="L41" i="8"/>
  <c r="M41" i="8"/>
  <c r="N41" i="8"/>
  <c r="T41" i="8"/>
  <c r="A42" i="8"/>
  <c r="C42" i="8"/>
  <c r="D42" i="8"/>
  <c r="E42" i="8"/>
  <c r="F42" i="8"/>
  <c r="G42" i="8"/>
  <c r="H42" i="8"/>
  <c r="I42" i="8"/>
  <c r="J42" i="8"/>
  <c r="K42" i="8"/>
  <c r="L42" i="8"/>
  <c r="M42" i="8"/>
  <c r="N42" i="8"/>
  <c r="T42" i="8"/>
  <c r="A43" i="8"/>
  <c r="C43" i="8"/>
  <c r="D43" i="8"/>
  <c r="E43" i="8"/>
  <c r="F43" i="8"/>
  <c r="G43" i="8"/>
  <c r="H43" i="8"/>
  <c r="I43" i="8"/>
  <c r="J43" i="8"/>
  <c r="K43" i="8"/>
  <c r="L43" i="8"/>
  <c r="M43" i="8"/>
  <c r="N43" i="8"/>
  <c r="T43" i="8"/>
  <c r="A44" i="8"/>
  <c r="C44" i="8"/>
  <c r="D44" i="8"/>
  <c r="E44" i="8"/>
  <c r="F44" i="8"/>
  <c r="G44" i="8"/>
  <c r="H44" i="8"/>
  <c r="I44" i="8"/>
  <c r="J44" i="8"/>
  <c r="K44" i="8"/>
  <c r="L44" i="8"/>
  <c r="M44" i="8"/>
  <c r="N44" i="8"/>
  <c r="T44" i="8"/>
  <c r="A45" i="8"/>
  <c r="C45" i="8"/>
  <c r="D45" i="8"/>
  <c r="E45" i="8"/>
  <c r="F45" i="8"/>
  <c r="G45" i="8"/>
  <c r="H45" i="8"/>
  <c r="I45" i="8"/>
  <c r="J45" i="8"/>
  <c r="K45" i="8"/>
  <c r="L45" i="8"/>
  <c r="M45" i="8"/>
  <c r="N45" i="8"/>
  <c r="T45" i="8"/>
  <c r="A46" i="8"/>
  <c r="C46" i="8"/>
  <c r="D46" i="8"/>
  <c r="E46" i="8"/>
  <c r="F46" i="8"/>
  <c r="G46" i="8"/>
  <c r="H46" i="8"/>
  <c r="I46" i="8"/>
  <c r="J46" i="8"/>
  <c r="K46" i="8"/>
  <c r="L46" i="8"/>
  <c r="M46" i="8"/>
  <c r="N46" i="8"/>
  <c r="T46" i="8"/>
  <c r="A47" i="8"/>
  <c r="C47" i="8"/>
  <c r="D47" i="8"/>
  <c r="E47" i="8"/>
  <c r="F47" i="8"/>
  <c r="G47" i="8"/>
  <c r="H47" i="8"/>
  <c r="I47" i="8"/>
  <c r="J47" i="8"/>
  <c r="K47" i="8"/>
  <c r="L47" i="8"/>
  <c r="M47" i="8"/>
  <c r="N47" i="8"/>
  <c r="T47" i="8"/>
  <c r="A48" i="8"/>
  <c r="C48" i="8"/>
  <c r="D48" i="8"/>
  <c r="E48" i="8"/>
  <c r="F48" i="8"/>
  <c r="G48" i="8"/>
  <c r="H48" i="8"/>
  <c r="I48" i="8"/>
  <c r="J48" i="8"/>
  <c r="K48" i="8"/>
  <c r="L48" i="8"/>
  <c r="M48" i="8"/>
  <c r="N48" i="8"/>
  <c r="T48" i="8"/>
  <c r="A49" i="8"/>
  <c r="C49" i="8"/>
  <c r="D49" i="8"/>
  <c r="E49" i="8"/>
  <c r="F49" i="8"/>
  <c r="G49" i="8"/>
  <c r="H49" i="8"/>
  <c r="I49" i="8"/>
  <c r="J49" i="8"/>
  <c r="K49" i="8"/>
  <c r="L49" i="8"/>
  <c r="M49" i="8"/>
  <c r="N49" i="8"/>
  <c r="T49" i="8"/>
  <c r="A50" i="8"/>
  <c r="C50" i="8"/>
  <c r="D50" i="8"/>
  <c r="E50" i="8"/>
  <c r="F50" i="8"/>
  <c r="G50" i="8"/>
  <c r="H50" i="8"/>
  <c r="I50" i="8"/>
  <c r="J50" i="8"/>
  <c r="K50" i="8"/>
  <c r="L50" i="8"/>
  <c r="M50" i="8"/>
  <c r="N50" i="8"/>
  <c r="T50" i="8"/>
  <c r="A51" i="8"/>
  <c r="C51" i="8"/>
  <c r="D51" i="8"/>
  <c r="E51" i="8"/>
  <c r="F51" i="8"/>
  <c r="G51" i="8"/>
  <c r="H51" i="8"/>
  <c r="I51" i="8"/>
  <c r="J51" i="8"/>
  <c r="K51" i="8"/>
  <c r="L51" i="8"/>
  <c r="M51" i="8"/>
  <c r="N51" i="8"/>
  <c r="T51" i="8"/>
  <c r="A52" i="8"/>
  <c r="C52" i="8"/>
  <c r="D52" i="8"/>
  <c r="E52" i="8"/>
  <c r="F52" i="8"/>
  <c r="G52" i="8"/>
  <c r="H52" i="8"/>
  <c r="I52" i="8"/>
  <c r="J52" i="8"/>
  <c r="K52" i="8"/>
  <c r="L52" i="8"/>
  <c r="M52" i="8"/>
  <c r="N52" i="8"/>
  <c r="T52" i="8"/>
  <c r="A53" i="8"/>
  <c r="C53" i="8"/>
  <c r="D53" i="8"/>
  <c r="E53" i="8"/>
  <c r="F53" i="8"/>
  <c r="G53" i="8"/>
  <c r="H53" i="8"/>
  <c r="I53" i="8"/>
  <c r="J53" i="8"/>
  <c r="K53" i="8"/>
  <c r="L53" i="8"/>
  <c r="M53" i="8"/>
  <c r="N53" i="8"/>
  <c r="T53" i="8"/>
  <c r="A54" i="8"/>
  <c r="C54" i="8"/>
  <c r="D54" i="8"/>
  <c r="E54" i="8"/>
  <c r="F54" i="8"/>
  <c r="G54" i="8"/>
  <c r="H54" i="8"/>
  <c r="I54" i="8"/>
  <c r="J54" i="8"/>
  <c r="K54" i="8"/>
  <c r="L54" i="8"/>
  <c r="M54" i="8"/>
  <c r="N54" i="8"/>
  <c r="T54" i="8"/>
  <c r="A55" i="8"/>
  <c r="C55" i="8"/>
  <c r="D55" i="8"/>
  <c r="E55" i="8"/>
  <c r="F55" i="8"/>
  <c r="G55" i="8"/>
  <c r="H55" i="8"/>
  <c r="I55" i="8"/>
  <c r="J55" i="8"/>
  <c r="K55" i="8"/>
  <c r="L55" i="8"/>
  <c r="M55" i="8"/>
  <c r="N55" i="8"/>
  <c r="T55" i="8"/>
  <c r="A56" i="8"/>
  <c r="C56" i="8"/>
  <c r="D56" i="8"/>
  <c r="E56" i="8"/>
  <c r="F56" i="8"/>
  <c r="G56" i="8"/>
  <c r="H56" i="8"/>
  <c r="I56" i="8"/>
  <c r="J56" i="8"/>
  <c r="K56" i="8"/>
  <c r="L56" i="8"/>
  <c r="M56" i="8"/>
  <c r="N56" i="8"/>
  <c r="T56" i="8"/>
  <c r="A57" i="8"/>
  <c r="C57" i="8"/>
  <c r="D57" i="8"/>
  <c r="E57" i="8"/>
  <c r="F57" i="8"/>
  <c r="G57" i="8"/>
  <c r="H57" i="8"/>
  <c r="I57" i="8"/>
  <c r="J57" i="8"/>
  <c r="K57" i="8"/>
  <c r="L57" i="8"/>
  <c r="M57" i="8"/>
  <c r="N57" i="8"/>
  <c r="T57" i="8"/>
  <c r="A58" i="8"/>
  <c r="C58" i="8"/>
  <c r="D58" i="8"/>
  <c r="E58" i="8"/>
  <c r="F58" i="8"/>
  <c r="G58" i="8"/>
  <c r="H58" i="8"/>
  <c r="I58" i="8"/>
  <c r="J58" i="8"/>
  <c r="K58" i="8"/>
  <c r="L58" i="8"/>
  <c r="M58" i="8"/>
  <c r="N58" i="8"/>
  <c r="T58" i="8"/>
  <c r="A59" i="8"/>
  <c r="C59" i="8"/>
  <c r="D59" i="8"/>
  <c r="E59" i="8"/>
  <c r="F59" i="8"/>
  <c r="G59" i="8"/>
  <c r="H59" i="8"/>
  <c r="I59" i="8"/>
  <c r="J59" i="8"/>
  <c r="K59" i="8"/>
  <c r="L59" i="8"/>
  <c r="M59" i="8"/>
  <c r="N59" i="8"/>
  <c r="T59" i="8"/>
  <c r="A60" i="8"/>
  <c r="C60" i="8"/>
  <c r="D60" i="8"/>
  <c r="E60" i="8"/>
  <c r="F60" i="8"/>
  <c r="G60" i="8"/>
  <c r="H60" i="8"/>
  <c r="I60" i="8"/>
  <c r="J60" i="8"/>
  <c r="K60" i="8"/>
  <c r="L60" i="8"/>
  <c r="M60" i="8"/>
  <c r="N60" i="8"/>
  <c r="T60" i="8"/>
  <c r="A61" i="8"/>
  <c r="C61" i="8"/>
  <c r="D61" i="8"/>
  <c r="E61" i="8"/>
  <c r="F61" i="8"/>
  <c r="G61" i="8"/>
  <c r="H61" i="8"/>
  <c r="I61" i="8"/>
  <c r="J61" i="8"/>
  <c r="K61" i="8"/>
  <c r="L61" i="8"/>
  <c r="M61" i="8"/>
  <c r="N61" i="8"/>
  <c r="T61" i="8"/>
  <c r="A62" i="8"/>
  <c r="C62" i="8"/>
  <c r="D62" i="8"/>
  <c r="E62" i="8"/>
  <c r="F62" i="8"/>
  <c r="G62" i="8"/>
  <c r="H62" i="8"/>
  <c r="I62" i="8"/>
  <c r="J62" i="8"/>
  <c r="K62" i="8"/>
  <c r="L62" i="8"/>
  <c r="M62" i="8"/>
  <c r="N62" i="8"/>
  <c r="T62" i="8"/>
  <c r="A63" i="8"/>
  <c r="C63" i="8"/>
  <c r="D63" i="8"/>
  <c r="E63" i="8"/>
  <c r="F63" i="8"/>
  <c r="G63" i="8"/>
  <c r="H63" i="8"/>
  <c r="I63" i="8"/>
  <c r="J63" i="8"/>
  <c r="K63" i="8"/>
  <c r="L63" i="8"/>
  <c r="M63" i="8"/>
  <c r="N63" i="8"/>
  <c r="T63" i="8"/>
  <c r="A64" i="8"/>
  <c r="C64" i="8"/>
  <c r="D64" i="8"/>
  <c r="E64" i="8"/>
  <c r="F64" i="8"/>
  <c r="G64" i="8"/>
  <c r="H64" i="8"/>
  <c r="I64" i="8"/>
  <c r="J64" i="8"/>
  <c r="K64" i="8"/>
  <c r="L64" i="8"/>
  <c r="M64" i="8"/>
  <c r="N64" i="8"/>
  <c r="T64" i="8"/>
  <c r="A65" i="8"/>
  <c r="C65" i="8"/>
  <c r="D65" i="8"/>
  <c r="E65" i="8"/>
  <c r="F65" i="8"/>
  <c r="G65" i="8"/>
  <c r="H65" i="8"/>
  <c r="I65" i="8"/>
  <c r="J65" i="8"/>
  <c r="K65" i="8"/>
  <c r="L65" i="8"/>
  <c r="M65" i="8"/>
  <c r="N65" i="8"/>
  <c r="T65" i="8"/>
  <c r="A66" i="8"/>
  <c r="C66" i="8"/>
  <c r="D66" i="8"/>
  <c r="E66" i="8"/>
  <c r="F66" i="8"/>
  <c r="G66" i="8"/>
  <c r="H66" i="8"/>
  <c r="I66" i="8"/>
  <c r="J66" i="8"/>
  <c r="K66" i="8"/>
  <c r="L66" i="8"/>
  <c r="M66" i="8"/>
  <c r="N66" i="8"/>
  <c r="T66" i="8"/>
  <c r="A67" i="8"/>
  <c r="C67" i="8"/>
  <c r="D67" i="8"/>
  <c r="E67" i="8"/>
  <c r="F67" i="8"/>
  <c r="G67" i="8"/>
  <c r="H67" i="8"/>
  <c r="I67" i="8"/>
  <c r="J67" i="8"/>
  <c r="K67" i="8"/>
  <c r="L67" i="8"/>
  <c r="M67" i="8"/>
  <c r="N67" i="8"/>
  <c r="T67" i="8"/>
  <c r="A68" i="8"/>
  <c r="C68" i="8"/>
  <c r="D68" i="8"/>
  <c r="E68" i="8"/>
  <c r="F68" i="8"/>
  <c r="G68" i="8"/>
  <c r="H68" i="8"/>
  <c r="I68" i="8"/>
  <c r="J68" i="8"/>
  <c r="K68" i="8"/>
  <c r="L68" i="8"/>
  <c r="M68" i="8"/>
  <c r="N68" i="8"/>
  <c r="T68" i="8"/>
  <c r="A69" i="8"/>
  <c r="C69" i="8"/>
  <c r="D69" i="8"/>
  <c r="E69" i="8"/>
  <c r="F69" i="8"/>
  <c r="G69" i="8"/>
  <c r="H69" i="8"/>
  <c r="I69" i="8"/>
  <c r="J69" i="8"/>
  <c r="K69" i="8"/>
  <c r="L69" i="8"/>
  <c r="M69" i="8"/>
  <c r="N69" i="8"/>
  <c r="T69" i="8"/>
  <c r="A70" i="8"/>
  <c r="C70" i="8"/>
  <c r="D70" i="8"/>
  <c r="E70" i="8"/>
  <c r="F70" i="8"/>
  <c r="G70" i="8"/>
  <c r="H70" i="8"/>
  <c r="I70" i="8"/>
  <c r="J70" i="8"/>
  <c r="K70" i="8"/>
  <c r="L70" i="8"/>
  <c r="M70" i="8"/>
  <c r="N70" i="8"/>
  <c r="T70" i="8"/>
  <c r="A71" i="8"/>
  <c r="C71" i="8"/>
  <c r="D71" i="8"/>
  <c r="E71" i="8"/>
  <c r="F71" i="8"/>
  <c r="G71" i="8"/>
  <c r="H71" i="8"/>
  <c r="I71" i="8"/>
  <c r="J71" i="8"/>
  <c r="K71" i="8"/>
  <c r="L71" i="8"/>
  <c r="M71" i="8"/>
  <c r="N71" i="8"/>
  <c r="T71" i="8"/>
  <c r="A72" i="8"/>
  <c r="C72" i="8"/>
  <c r="D72" i="8"/>
  <c r="E72" i="8"/>
  <c r="F72" i="8"/>
  <c r="G72" i="8"/>
  <c r="H72" i="8"/>
  <c r="I72" i="8"/>
  <c r="J72" i="8"/>
  <c r="K72" i="8"/>
  <c r="L72" i="8"/>
  <c r="M72" i="8"/>
  <c r="N72" i="8"/>
  <c r="T72" i="8"/>
  <c r="A73" i="8"/>
  <c r="C73" i="8"/>
  <c r="D73" i="8"/>
  <c r="E73" i="8"/>
  <c r="F73" i="8"/>
  <c r="G73" i="8"/>
  <c r="H73" i="8"/>
  <c r="I73" i="8"/>
  <c r="J73" i="8"/>
  <c r="K73" i="8"/>
  <c r="L73" i="8"/>
  <c r="M73" i="8"/>
  <c r="N73" i="8"/>
  <c r="T73" i="8"/>
  <c r="A74" i="8"/>
  <c r="C74" i="8"/>
  <c r="D74" i="8"/>
  <c r="E74" i="8"/>
  <c r="F74" i="8"/>
  <c r="G74" i="8"/>
  <c r="H74" i="8"/>
  <c r="I74" i="8"/>
  <c r="J74" i="8"/>
  <c r="K74" i="8"/>
  <c r="L74" i="8"/>
  <c r="M74" i="8"/>
  <c r="N74" i="8"/>
  <c r="T74" i="8"/>
  <c r="A75" i="8"/>
  <c r="C75" i="8"/>
  <c r="D75" i="8"/>
  <c r="E75" i="8"/>
  <c r="F75" i="8"/>
  <c r="G75" i="8"/>
  <c r="H75" i="8"/>
  <c r="I75" i="8"/>
  <c r="J75" i="8"/>
  <c r="K75" i="8"/>
  <c r="L75" i="8"/>
  <c r="M75" i="8"/>
  <c r="N75" i="8"/>
  <c r="T75" i="8"/>
  <c r="A76" i="8"/>
  <c r="C76" i="8"/>
  <c r="D76" i="8"/>
  <c r="E76" i="8"/>
  <c r="F76" i="8"/>
  <c r="G76" i="8"/>
  <c r="H76" i="8"/>
  <c r="I76" i="8"/>
  <c r="J76" i="8"/>
  <c r="K76" i="8"/>
  <c r="L76" i="8"/>
  <c r="M76" i="8"/>
  <c r="N76" i="8"/>
  <c r="T76" i="8"/>
  <c r="A77" i="8"/>
  <c r="C77" i="8"/>
  <c r="D77" i="8"/>
  <c r="E77" i="8"/>
  <c r="F77" i="8"/>
  <c r="G77" i="8"/>
  <c r="H77" i="8"/>
  <c r="I77" i="8"/>
  <c r="J77" i="8"/>
  <c r="K77" i="8"/>
  <c r="L77" i="8"/>
  <c r="M77" i="8"/>
  <c r="N77" i="8"/>
  <c r="T77" i="8"/>
  <c r="A78" i="8"/>
  <c r="C78" i="8"/>
  <c r="D78" i="8"/>
  <c r="E78" i="8"/>
  <c r="F78" i="8"/>
  <c r="G78" i="8"/>
  <c r="H78" i="8"/>
  <c r="I78" i="8"/>
  <c r="J78" i="8"/>
  <c r="K78" i="8"/>
  <c r="L78" i="8"/>
  <c r="M78" i="8"/>
  <c r="N78" i="8"/>
  <c r="T78" i="8"/>
  <c r="A79" i="8"/>
  <c r="C79" i="8"/>
  <c r="D79" i="8"/>
  <c r="E79" i="8"/>
  <c r="F79" i="8"/>
  <c r="G79" i="8"/>
  <c r="H79" i="8"/>
  <c r="I79" i="8"/>
  <c r="J79" i="8"/>
  <c r="K79" i="8"/>
  <c r="L79" i="8"/>
  <c r="M79" i="8"/>
  <c r="N79" i="8"/>
  <c r="T79" i="8"/>
  <c r="A80" i="8"/>
  <c r="C80" i="8"/>
  <c r="D80" i="8"/>
  <c r="E80" i="8"/>
  <c r="F80" i="8"/>
  <c r="G80" i="8"/>
  <c r="H80" i="8"/>
  <c r="I80" i="8"/>
  <c r="J80" i="8"/>
  <c r="K80" i="8"/>
  <c r="L80" i="8"/>
  <c r="M80" i="8"/>
  <c r="N80" i="8"/>
  <c r="T80" i="8"/>
  <c r="A81" i="8"/>
  <c r="C81" i="8"/>
  <c r="D81" i="8"/>
  <c r="E81" i="8"/>
  <c r="F81" i="8"/>
  <c r="G81" i="8"/>
  <c r="H81" i="8"/>
  <c r="I81" i="8"/>
  <c r="J81" i="8"/>
  <c r="K81" i="8"/>
  <c r="L81" i="8"/>
  <c r="M81" i="8"/>
  <c r="N81" i="8"/>
  <c r="T81" i="8"/>
  <c r="A82" i="8"/>
  <c r="C82" i="8"/>
  <c r="D82" i="8"/>
  <c r="E82" i="8"/>
  <c r="F82" i="8"/>
  <c r="G82" i="8"/>
  <c r="H82" i="8"/>
  <c r="I82" i="8"/>
  <c r="J82" i="8"/>
  <c r="K82" i="8"/>
  <c r="L82" i="8"/>
  <c r="M82" i="8"/>
  <c r="N82" i="8"/>
  <c r="T82" i="8"/>
  <c r="A83" i="8"/>
  <c r="C83" i="8"/>
  <c r="D83" i="8"/>
  <c r="E83" i="8"/>
  <c r="F83" i="8"/>
  <c r="G83" i="8"/>
  <c r="H83" i="8"/>
  <c r="I83" i="8"/>
  <c r="J83" i="8"/>
  <c r="K83" i="8"/>
  <c r="L83" i="8"/>
  <c r="M83" i="8"/>
  <c r="N83" i="8"/>
  <c r="T83" i="8"/>
  <c r="A84" i="8"/>
  <c r="C84" i="8"/>
  <c r="D84" i="8"/>
  <c r="E84" i="8"/>
  <c r="F84" i="8"/>
  <c r="G84" i="8"/>
  <c r="H84" i="8"/>
  <c r="I84" i="8"/>
  <c r="J84" i="8"/>
  <c r="K84" i="8"/>
  <c r="L84" i="8"/>
  <c r="M84" i="8"/>
  <c r="N84" i="8"/>
  <c r="T84" i="8"/>
  <c r="A85" i="8"/>
  <c r="C85" i="8"/>
  <c r="D85" i="8"/>
  <c r="E85" i="8"/>
  <c r="F85" i="8"/>
  <c r="G85" i="8"/>
  <c r="H85" i="8"/>
  <c r="I85" i="8"/>
  <c r="J85" i="8"/>
  <c r="K85" i="8"/>
  <c r="L85" i="8"/>
  <c r="M85" i="8"/>
  <c r="N85" i="8"/>
  <c r="T85" i="8"/>
  <c r="A86" i="8"/>
  <c r="C86" i="8"/>
  <c r="D86" i="8"/>
  <c r="E86" i="8"/>
  <c r="F86" i="8"/>
  <c r="G86" i="8"/>
  <c r="H86" i="8"/>
  <c r="I86" i="8"/>
  <c r="J86" i="8"/>
  <c r="K86" i="8"/>
  <c r="L86" i="8"/>
  <c r="M86" i="8"/>
  <c r="N86" i="8"/>
  <c r="T86" i="8"/>
  <c r="A87" i="8"/>
  <c r="C87" i="8"/>
  <c r="D87" i="8"/>
  <c r="E87" i="8"/>
  <c r="F87" i="8"/>
  <c r="G87" i="8"/>
  <c r="H87" i="8"/>
  <c r="I87" i="8"/>
  <c r="J87" i="8"/>
  <c r="K87" i="8"/>
  <c r="L87" i="8"/>
  <c r="M87" i="8"/>
  <c r="N87" i="8"/>
  <c r="T87" i="8"/>
  <c r="A88" i="8"/>
  <c r="C88" i="8"/>
  <c r="D88" i="8"/>
  <c r="E88" i="8"/>
  <c r="F88" i="8"/>
  <c r="G88" i="8"/>
  <c r="H88" i="8"/>
  <c r="I88" i="8"/>
  <c r="J88" i="8"/>
  <c r="K88" i="8"/>
  <c r="L88" i="8"/>
  <c r="M88" i="8"/>
  <c r="N88" i="8"/>
  <c r="T88" i="8"/>
  <c r="A89" i="8"/>
  <c r="C89" i="8"/>
  <c r="D89" i="8"/>
  <c r="E89" i="8"/>
  <c r="F89" i="8"/>
  <c r="G89" i="8"/>
  <c r="H89" i="8"/>
  <c r="I89" i="8"/>
  <c r="J89" i="8"/>
  <c r="K89" i="8"/>
  <c r="L89" i="8"/>
  <c r="M89" i="8"/>
  <c r="N89" i="8"/>
  <c r="T89" i="8"/>
  <c r="A90" i="8"/>
  <c r="C90" i="8"/>
  <c r="D90" i="8"/>
  <c r="E90" i="8"/>
  <c r="F90" i="8"/>
  <c r="G90" i="8"/>
  <c r="H90" i="8"/>
  <c r="I90" i="8"/>
  <c r="J90" i="8"/>
  <c r="K90" i="8"/>
  <c r="L90" i="8"/>
  <c r="M90" i="8"/>
  <c r="N90" i="8"/>
  <c r="T90" i="8"/>
  <c r="A91" i="8"/>
  <c r="C91" i="8"/>
  <c r="D91" i="8"/>
  <c r="E91" i="8"/>
  <c r="F91" i="8"/>
  <c r="G91" i="8"/>
  <c r="H91" i="8"/>
  <c r="I91" i="8"/>
  <c r="J91" i="8"/>
  <c r="K91" i="8"/>
  <c r="L91" i="8"/>
  <c r="M91" i="8"/>
  <c r="N91" i="8"/>
  <c r="T91" i="8"/>
  <c r="A92" i="8"/>
  <c r="C92" i="8"/>
  <c r="D92" i="8"/>
  <c r="E92" i="8"/>
  <c r="F92" i="8"/>
  <c r="G92" i="8"/>
  <c r="H92" i="8"/>
  <c r="I92" i="8"/>
  <c r="J92" i="8"/>
  <c r="K92" i="8"/>
  <c r="L92" i="8"/>
  <c r="M92" i="8"/>
  <c r="N92" i="8"/>
  <c r="T92" i="8"/>
  <c r="A93" i="8"/>
  <c r="C93" i="8"/>
  <c r="D93" i="8"/>
  <c r="E93" i="8"/>
  <c r="F93" i="8"/>
  <c r="G93" i="8"/>
  <c r="H93" i="8"/>
  <c r="I93" i="8"/>
  <c r="J93" i="8"/>
  <c r="K93" i="8"/>
  <c r="L93" i="8"/>
  <c r="M93" i="8"/>
  <c r="N93" i="8"/>
  <c r="T93" i="8"/>
  <c r="A94" i="8"/>
  <c r="C94" i="8"/>
  <c r="D94" i="8"/>
  <c r="E94" i="8"/>
  <c r="F94" i="8"/>
  <c r="G94" i="8"/>
  <c r="H94" i="8"/>
  <c r="I94" i="8"/>
  <c r="J94" i="8"/>
  <c r="K94" i="8"/>
  <c r="L94" i="8"/>
  <c r="M94" i="8"/>
  <c r="N94" i="8"/>
  <c r="T94" i="8"/>
  <c r="A95" i="8"/>
  <c r="C95" i="8"/>
  <c r="D95" i="8"/>
  <c r="E95" i="8"/>
  <c r="F95" i="8"/>
  <c r="G95" i="8"/>
  <c r="H95" i="8"/>
  <c r="I95" i="8"/>
  <c r="J95" i="8"/>
  <c r="K95" i="8"/>
  <c r="L95" i="8"/>
  <c r="M95" i="8"/>
  <c r="N95" i="8"/>
  <c r="T95" i="8"/>
  <c r="A96" i="8"/>
  <c r="C96" i="8"/>
  <c r="D96" i="8"/>
  <c r="E96" i="8"/>
  <c r="F96" i="8"/>
  <c r="G96" i="8"/>
  <c r="H96" i="8"/>
  <c r="I96" i="8"/>
  <c r="J96" i="8"/>
  <c r="K96" i="8"/>
  <c r="L96" i="8"/>
  <c r="M96" i="8"/>
  <c r="N96" i="8"/>
  <c r="T96" i="8"/>
  <c r="A97" i="8"/>
  <c r="C97" i="8"/>
  <c r="D97" i="8"/>
  <c r="E97" i="8"/>
  <c r="F97" i="8"/>
  <c r="G97" i="8"/>
  <c r="H97" i="8"/>
  <c r="I97" i="8"/>
  <c r="J97" i="8"/>
  <c r="K97" i="8"/>
  <c r="L97" i="8"/>
  <c r="M97" i="8"/>
  <c r="N97" i="8"/>
  <c r="T97" i="8"/>
  <c r="A98" i="8"/>
  <c r="C98" i="8"/>
  <c r="D98" i="8"/>
  <c r="E98" i="8"/>
  <c r="F98" i="8"/>
  <c r="G98" i="8"/>
  <c r="H98" i="8"/>
  <c r="I98" i="8"/>
  <c r="J98" i="8"/>
  <c r="K98" i="8"/>
  <c r="L98" i="8"/>
  <c r="M98" i="8"/>
  <c r="N98" i="8"/>
  <c r="T98" i="8"/>
  <c r="A99" i="8"/>
  <c r="C99" i="8"/>
  <c r="D99" i="8"/>
  <c r="E99" i="8"/>
  <c r="F99" i="8"/>
  <c r="G99" i="8"/>
  <c r="H99" i="8"/>
  <c r="I99" i="8"/>
  <c r="J99" i="8"/>
  <c r="K99" i="8"/>
  <c r="L99" i="8"/>
  <c r="M99" i="8"/>
  <c r="N99" i="8"/>
  <c r="T99" i="8"/>
  <c r="A100" i="8"/>
  <c r="B100" i="8"/>
  <c r="C100" i="8"/>
  <c r="D100" i="8"/>
  <c r="E100" i="8"/>
  <c r="F100" i="8"/>
  <c r="G100" i="8"/>
  <c r="H100" i="8"/>
  <c r="I100" i="8"/>
  <c r="J100" i="8"/>
  <c r="K100" i="8"/>
  <c r="L100" i="8"/>
  <c r="M100" i="8"/>
  <c r="N100" i="8"/>
  <c r="T100" i="8"/>
  <c r="M2" i="8"/>
  <c r="L2" i="8"/>
  <c r="K2" i="8"/>
  <c r="J2" i="8"/>
  <c r="T2" i="8"/>
  <c r="I2" i="8"/>
  <c r="H2" i="8"/>
  <c r="G2" i="8"/>
  <c r="F2" i="8"/>
  <c r="E2" i="8"/>
  <c r="D1" i="8"/>
  <c r="B1" i="8"/>
  <c r="A1" i="8"/>
  <c r="A3" i="7"/>
  <c r="C3" i="7"/>
  <c r="D3" i="7"/>
  <c r="E3" i="7"/>
  <c r="F3" i="7"/>
  <c r="G3" i="7"/>
  <c r="H3" i="7"/>
  <c r="I3" i="7"/>
  <c r="J3" i="7"/>
  <c r="K3" i="7"/>
  <c r="L3" i="7"/>
  <c r="M3" i="7"/>
  <c r="N3" i="7"/>
  <c r="T3" i="7"/>
  <c r="A4" i="7"/>
  <c r="C4" i="7"/>
  <c r="D4" i="7"/>
  <c r="E4" i="7"/>
  <c r="F4" i="7"/>
  <c r="G4" i="7"/>
  <c r="H4" i="7"/>
  <c r="I4" i="7"/>
  <c r="J4" i="7"/>
  <c r="K4" i="7"/>
  <c r="L4" i="7"/>
  <c r="M4" i="7"/>
  <c r="N4" i="7"/>
  <c r="T4" i="7"/>
  <c r="A5" i="7"/>
  <c r="C5" i="7"/>
  <c r="D5" i="7"/>
  <c r="E5" i="7"/>
  <c r="F5" i="7"/>
  <c r="G5" i="7"/>
  <c r="H5" i="7"/>
  <c r="I5" i="7"/>
  <c r="J5" i="7"/>
  <c r="K5" i="7"/>
  <c r="L5" i="7"/>
  <c r="M5" i="7"/>
  <c r="N5" i="7"/>
  <c r="T5" i="7"/>
  <c r="A6" i="7"/>
  <c r="C6" i="7"/>
  <c r="D6" i="7"/>
  <c r="E6" i="7"/>
  <c r="F6" i="7"/>
  <c r="G6" i="7"/>
  <c r="H6" i="7"/>
  <c r="I6" i="7"/>
  <c r="J6" i="7"/>
  <c r="K6" i="7"/>
  <c r="L6" i="7"/>
  <c r="M6" i="7"/>
  <c r="N6" i="7"/>
  <c r="T6" i="7"/>
  <c r="A7" i="7"/>
  <c r="C7" i="7"/>
  <c r="D7" i="7"/>
  <c r="E7" i="7"/>
  <c r="F7" i="7"/>
  <c r="G7" i="7"/>
  <c r="H7" i="7"/>
  <c r="I7" i="7"/>
  <c r="J7" i="7"/>
  <c r="K7" i="7"/>
  <c r="L7" i="7"/>
  <c r="M7" i="7"/>
  <c r="N7" i="7"/>
  <c r="T7" i="7"/>
  <c r="A8" i="7"/>
  <c r="C8" i="7"/>
  <c r="D8" i="7"/>
  <c r="E8" i="7"/>
  <c r="F8" i="7"/>
  <c r="G8" i="7"/>
  <c r="H8" i="7"/>
  <c r="I8" i="7"/>
  <c r="J8" i="7"/>
  <c r="K8" i="7"/>
  <c r="L8" i="7"/>
  <c r="M8" i="7"/>
  <c r="N8" i="7"/>
  <c r="T8" i="7"/>
  <c r="A9" i="7"/>
  <c r="C9" i="7"/>
  <c r="D9" i="7"/>
  <c r="E9" i="7"/>
  <c r="F9" i="7"/>
  <c r="G9" i="7"/>
  <c r="H9" i="7"/>
  <c r="I9" i="7"/>
  <c r="J9" i="7"/>
  <c r="K9" i="7"/>
  <c r="L9" i="7"/>
  <c r="M9" i="7"/>
  <c r="N9" i="7"/>
  <c r="T9" i="7"/>
  <c r="A10" i="7"/>
  <c r="C10" i="7"/>
  <c r="D10" i="7"/>
  <c r="E10" i="7"/>
  <c r="F10" i="7"/>
  <c r="G10" i="7"/>
  <c r="H10" i="7"/>
  <c r="I10" i="7"/>
  <c r="J10" i="7"/>
  <c r="K10" i="7"/>
  <c r="L10" i="7"/>
  <c r="M10" i="7"/>
  <c r="N10" i="7"/>
  <c r="T10" i="7"/>
  <c r="A11" i="7"/>
  <c r="C11" i="7"/>
  <c r="D11" i="7"/>
  <c r="E11" i="7"/>
  <c r="F11" i="7"/>
  <c r="G11" i="7"/>
  <c r="H11" i="7"/>
  <c r="I11" i="7"/>
  <c r="J11" i="7"/>
  <c r="K11" i="7"/>
  <c r="L11" i="7"/>
  <c r="M11" i="7"/>
  <c r="N11" i="7"/>
  <c r="T11" i="7"/>
  <c r="A12" i="7"/>
  <c r="C12" i="7"/>
  <c r="D12" i="7"/>
  <c r="E12" i="7"/>
  <c r="F12" i="7"/>
  <c r="G12" i="7"/>
  <c r="H12" i="7"/>
  <c r="I12" i="7"/>
  <c r="J12" i="7"/>
  <c r="K12" i="7"/>
  <c r="L12" i="7"/>
  <c r="M12" i="7"/>
  <c r="N12" i="7"/>
  <c r="T12" i="7"/>
  <c r="A13" i="7"/>
  <c r="C13" i="7"/>
  <c r="D13" i="7"/>
  <c r="E13" i="7"/>
  <c r="F13" i="7"/>
  <c r="G13" i="7"/>
  <c r="H13" i="7"/>
  <c r="I13" i="7"/>
  <c r="J13" i="7"/>
  <c r="K13" i="7"/>
  <c r="L13" i="7"/>
  <c r="M13" i="7"/>
  <c r="N13" i="7"/>
  <c r="T13" i="7"/>
  <c r="A14" i="7"/>
  <c r="C14" i="7"/>
  <c r="D14" i="7"/>
  <c r="E14" i="7"/>
  <c r="F14" i="7"/>
  <c r="G14" i="7"/>
  <c r="H14" i="7"/>
  <c r="I14" i="7"/>
  <c r="J14" i="7"/>
  <c r="K14" i="7"/>
  <c r="L14" i="7"/>
  <c r="M14" i="7"/>
  <c r="N14" i="7"/>
  <c r="T14" i="7"/>
  <c r="A15" i="7"/>
  <c r="C15" i="7"/>
  <c r="D15" i="7"/>
  <c r="E15" i="7"/>
  <c r="F15" i="7"/>
  <c r="G15" i="7"/>
  <c r="H15" i="7"/>
  <c r="I15" i="7"/>
  <c r="J15" i="7"/>
  <c r="K15" i="7"/>
  <c r="L15" i="7"/>
  <c r="M15" i="7"/>
  <c r="N15" i="7"/>
  <c r="T15" i="7"/>
  <c r="A16" i="7"/>
  <c r="C16" i="7"/>
  <c r="D16" i="7"/>
  <c r="E16" i="7"/>
  <c r="F16" i="7"/>
  <c r="G16" i="7"/>
  <c r="H16" i="7"/>
  <c r="I16" i="7"/>
  <c r="J16" i="7"/>
  <c r="K16" i="7"/>
  <c r="L16" i="7"/>
  <c r="M16" i="7"/>
  <c r="N16" i="7"/>
  <c r="T16" i="7"/>
  <c r="A17" i="7"/>
  <c r="C17" i="7"/>
  <c r="D17" i="7"/>
  <c r="E17" i="7"/>
  <c r="F17" i="7"/>
  <c r="G17" i="7"/>
  <c r="H17" i="7"/>
  <c r="I17" i="7"/>
  <c r="J17" i="7"/>
  <c r="K17" i="7"/>
  <c r="L17" i="7"/>
  <c r="M17" i="7"/>
  <c r="N17" i="7"/>
  <c r="T17" i="7"/>
  <c r="A18" i="7"/>
  <c r="C18" i="7"/>
  <c r="D18" i="7"/>
  <c r="E18" i="7"/>
  <c r="F18" i="7"/>
  <c r="G18" i="7"/>
  <c r="H18" i="7"/>
  <c r="I18" i="7"/>
  <c r="J18" i="7"/>
  <c r="K18" i="7"/>
  <c r="L18" i="7"/>
  <c r="M18" i="7"/>
  <c r="N18" i="7"/>
  <c r="T18" i="7"/>
  <c r="A19" i="7"/>
  <c r="C19" i="7"/>
  <c r="D19" i="7"/>
  <c r="E19" i="7"/>
  <c r="F19" i="7"/>
  <c r="G19" i="7"/>
  <c r="H19" i="7"/>
  <c r="I19" i="7"/>
  <c r="J19" i="7"/>
  <c r="K19" i="7"/>
  <c r="L19" i="7"/>
  <c r="M19" i="7"/>
  <c r="N19" i="7"/>
  <c r="T19" i="7"/>
  <c r="A20" i="7"/>
  <c r="C20" i="7"/>
  <c r="D20" i="7"/>
  <c r="E20" i="7"/>
  <c r="F20" i="7"/>
  <c r="G20" i="7"/>
  <c r="H20" i="7"/>
  <c r="I20" i="7"/>
  <c r="J20" i="7"/>
  <c r="K20" i="7"/>
  <c r="L20" i="7"/>
  <c r="M20" i="7"/>
  <c r="N20" i="7"/>
  <c r="T20" i="7"/>
  <c r="A21" i="7"/>
  <c r="C21" i="7"/>
  <c r="D21" i="7"/>
  <c r="E21" i="7"/>
  <c r="F21" i="7"/>
  <c r="G21" i="7"/>
  <c r="H21" i="7"/>
  <c r="I21" i="7"/>
  <c r="J21" i="7"/>
  <c r="K21" i="7"/>
  <c r="L21" i="7"/>
  <c r="M21" i="7"/>
  <c r="N21" i="7"/>
  <c r="T21" i="7"/>
  <c r="A22" i="7"/>
  <c r="C22" i="7"/>
  <c r="D22" i="7"/>
  <c r="E22" i="7"/>
  <c r="F22" i="7"/>
  <c r="G22" i="7"/>
  <c r="H22" i="7"/>
  <c r="I22" i="7"/>
  <c r="J22" i="7"/>
  <c r="K22" i="7"/>
  <c r="L22" i="7"/>
  <c r="M22" i="7"/>
  <c r="N22" i="7"/>
  <c r="T22" i="7"/>
  <c r="A23" i="7"/>
  <c r="C23" i="7"/>
  <c r="D23" i="7"/>
  <c r="E23" i="7"/>
  <c r="F23" i="7"/>
  <c r="G23" i="7"/>
  <c r="H23" i="7"/>
  <c r="I23" i="7"/>
  <c r="J23" i="7"/>
  <c r="K23" i="7"/>
  <c r="L23" i="7"/>
  <c r="M23" i="7"/>
  <c r="N23" i="7"/>
  <c r="T23" i="7"/>
  <c r="A24" i="7"/>
  <c r="C24" i="7"/>
  <c r="D24" i="7"/>
  <c r="E24" i="7"/>
  <c r="F24" i="7"/>
  <c r="G24" i="7"/>
  <c r="H24" i="7"/>
  <c r="I24" i="7"/>
  <c r="J24" i="7"/>
  <c r="K24" i="7"/>
  <c r="L24" i="7"/>
  <c r="M24" i="7"/>
  <c r="N24" i="7"/>
  <c r="T24" i="7"/>
  <c r="A25" i="7"/>
  <c r="C25" i="7"/>
  <c r="D25" i="7"/>
  <c r="E25" i="7"/>
  <c r="F25" i="7"/>
  <c r="G25" i="7"/>
  <c r="H25" i="7"/>
  <c r="I25" i="7"/>
  <c r="J25" i="7"/>
  <c r="K25" i="7"/>
  <c r="L25" i="7"/>
  <c r="M25" i="7"/>
  <c r="N25" i="7"/>
  <c r="T25" i="7"/>
  <c r="A26" i="7"/>
  <c r="C26" i="7"/>
  <c r="D26" i="7"/>
  <c r="E26" i="7"/>
  <c r="F26" i="7"/>
  <c r="G26" i="7"/>
  <c r="H26" i="7"/>
  <c r="I26" i="7"/>
  <c r="J26" i="7"/>
  <c r="K26" i="7"/>
  <c r="L26" i="7"/>
  <c r="M26" i="7"/>
  <c r="N26" i="7"/>
  <c r="T26" i="7"/>
  <c r="A27" i="7"/>
  <c r="C27" i="7"/>
  <c r="D27" i="7"/>
  <c r="E27" i="7"/>
  <c r="F27" i="7"/>
  <c r="G27" i="7"/>
  <c r="H27" i="7"/>
  <c r="I27" i="7"/>
  <c r="J27" i="7"/>
  <c r="K27" i="7"/>
  <c r="L27" i="7"/>
  <c r="M27" i="7"/>
  <c r="N27" i="7"/>
  <c r="T27" i="7"/>
  <c r="A28" i="7"/>
  <c r="C28" i="7"/>
  <c r="D28" i="7"/>
  <c r="E28" i="7"/>
  <c r="F28" i="7"/>
  <c r="G28" i="7"/>
  <c r="H28" i="7"/>
  <c r="I28" i="7"/>
  <c r="J28" i="7"/>
  <c r="K28" i="7"/>
  <c r="L28" i="7"/>
  <c r="M28" i="7"/>
  <c r="N28" i="7"/>
  <c r="T28" i="7"/>
  <c r="A29" i="7"/>
  <c r="C29" i="7"/>
  <c r="D29" i="7"/>
  <c r="E29" i="7"/>
  <c r="F29" i="7"/>
  <c r="G29" i="7"/>
  <c r="H29" i="7"/>
  <c r="I29" i="7"/>
  <c r="J29" i="7"/>
  <c r="K29" i="7"/>
  <c r="L29" i="7"/>
  <c r="M29" i="7"/>
  <c r="N29" i="7"/>
  <c r="T29" i="7"/>
  <c r="A30" i="7"/>
  <c r="C30" i="7"/>
  <c r="D30" i="7"/>
  <c r="E30" i="7"/>
  <c r="F30" i="7"/>
  <c r="G30" i="7"/>
  <c r="H30" i="7"/>
  <c r="I30" i="7"/>
  <c r="J30" i="7"/>
  <c r="K30" i="7"/>
  <c r="L30" i="7"/>
  <c r="M30" i="7"/>
  <c r="N30" i="7"/>
  <c r="T30" i="7"/>
  <c r="A31" i="7"/>
  <c r="C31" i="7"/>
  <c r="D31" i="7"/>
  <c r="E31" i="7"/>
  <c r="F31" i="7"/>
  <c r="G31" i="7"/>
  <c r="H31" i="7"/>
  <c r="I31" i="7"/>
  <c r="J31" i="7"/>
  <c r="K31" i="7"/>
  <c r="L31" i="7"/>
  <c r="M31" i="7"/>
  <c r="N31" i="7"/>
  <c r="T31" i="7"/>
  <c r="A32" i="7"/>
  <c r="C32" i="7"/>
  <c r="D32" i="7"/>
  <c r="E32" i="7"/>
  <c r="F32" i="7"/>
  <c r="G32" i="7"/>
  <c r="H32" i="7"/>
  <c r="I32" i="7"/>
  <c r="J32" i="7"/>
  <c r="K32" i="7"/>
  <c r="L32" i="7"/>
  <c r="M32" i="7"/>
  <c r="N32" i="7"/>
  <c r="T32" i="7"/>
  <c r="A33" i="7"/>
  <c r="C33" i="7"/>
  <c r="D33" i="7"/>
  <c r="E33" i="7"/>
  <c r="F33" i="7"/>
  <c r="G33" i="7"/>
  <c r="H33" i="7"/>
  <c r="I33" i="7"/>
  <c r="J33" i="7"/>
  <c r="K33" i="7"/>
  <c r="L33" i="7"/>
  <c r="M33" i="7"/>
  <c r="N33" i="7"/>
  <c r="T33" i="7"/>
  <c r="A34" i="7"/>
  <c r="C34" i="7"/>
  <c r="D34" i="7"/>
  <c r="E34" i="7"/>
  <c r="F34" i="7"/>
  <c r="G34" i="7"/>
  <c r="H34" i="7"/>
  <c r="I34" i="7"/>
  <c r="J34" i="7"/>
  <c r="K34" i="7"/>
  <c r="L34" i="7"/>
  <c r="M34" i="7"/>
  <c r="N34" i="7"/>
  <c r="T34" i="7"/>
  <c r="A35" i="7"/>
  <c r="C35" i="7"/>
  <c r="D35" i="7"/>
  <c r="E35" i="7"/>
  <c r="F35" i="7"/>
  <c r="G35" i="7"/>
  <c r="H35" i="7"/>
  <c r="I35" i="7"/>
  <c r="J35" i="7"/>
  <c r="K35" i="7"/>
  <c r="L35" i="7"/>
  <c r="M35" i="7"/>
  <c r="N35" i="7"/>
  <c r="T35" i="7"/>
  <c r="A36" i="7"/>
  <c r="C36" i="7"/>
  <c r="D36" i="7"/>
  <c r="E36" i="7"/>
  <c r="F36" i="7"/>
  <c r="G36" i="7"/>
  <c r="H36" i="7"/>
  <c r="I36" i="7"/>
  <c r="J36" i="7"/>
  <c r="K36" i="7"/>
  <c r="L36" i="7"/>
  <c r="M36" i="7"/>
  <c r="N36" i="7"/>
  <c r="T36" i="7"/>
  <c r="A37" i="7"/>
  <c r="C37" i="7"/>
  <c r="D37" i="7"/>
  <c r="E37" i="7"/>
  <c r="F37" i="7"/>
  <c r="G37" i="7"/>
  <c r="H37" i="7"/>
  <c r="I37" i="7"/>
  <c r="J37" i="7"/>
  <c r="K37" i="7"/>
  <c r="L37" i="7"/>
  <c r="M37" i="7"/>
  <c r="N37" i="7"/>
  <c r="T37" i="7"/>
  <c r="A38" i="7"/>
  <c r="C38" i="7"/>
  <c r="D38" i="7"/>
  <c r="E38" i="7"/>
  <c r="F38" i="7"/>
  <c r="G38" i="7"/>
  <c r="H38" i="7"/>
  <c r="I38" i="7"/>
  <c r="J38" i="7"/>
  <c r="K38" i="7"/>
  <c r="L38" i="7"/>
  <c r="M38" i="7"/>
  <c r="N38" i="7"/>
  <c r="T38" i="7"/>
  <c r="A39" i="7"/>
  <c r="C39" i="7"/>
  <c r="D39" i="7"/>
  <c r="E39" i="7"/>
  <c r="F39" i="7"/>
  <c r="G39" i="7"/>
  <c r="H39" i="7"/>
  <c r="I39" i="7"/>
  <c r="J39" i="7"/>
  <c r="K39" i="7"/>
  <c r="L39" i="7"/>
  <c r="M39" i="7"/>
  <c r="N39" i="7"/>
  <c r="T39" i="7"/>
  <c r="A40" i="7"/>
  <c r="C40" i="7"/>
  <c r="D40" i="7"/>
  <c r="E40" i="7"/>
  <c r="F40" i="7"/>
  <c r="G40" i="7"/>
  <c r="H40" i="7"/>
  <c r="I40" i="7"/>
  <c r="J40" i="7"/>
  <c r="K40" i="7"/>
  <c r="L40" i="7"/>
  <c r="M40" i="7"/>
  <c r="N40" i="7"/>
  <c r="T40" i="7"/>
  <c r="A41" i="7"/>
  <c r="C41" i="7"/>
  <c r="D41" i="7"/>
  <c r="E41" i="7"/>
  <c r="F41" i="7"/>
  <c r="G41" i="7"/>
  <c r="H41" i="7"/>
  <c r="I41" i="7"/>
  <c r="J41" i="7"/>
  <c r="K41" i="7"/>
  <c r="L41" i="7"/>
  <c r="M41" i="7"/>
  <c r="N41" i="7"/>
  <c r="T41" i="7"/>
  <c r="A42" i="7"/>
  <c r="C42" i="7"/>
  <c r="D42" i="7"/>
  <c r="E42" i="7"/>
  <c r="F42" i="7"/>
  <c r="G42" i="7"/>
  <c r="H42" i="7"/>
  <c r="I42" i="7"/>
  <c r="J42" i="7"/>
  <c r="K42" i="7"/>
  <c r="L42" i="7"/>
  <c r="M42" i="7"/>
  <c r="N42" i="7"/>
  <c r="T42" i="7"/>
  <c r="A43" i="7"/>
  <c r="C43" i="7"/>
  <c r="D43" i="7"/>
  <c r="E43" i="7"/>
  <c r="F43" i="7"/>
  <c r="G43" i="7"/>
  <c r="H43" i="7"/>
  <c r="I43" i="7"/>
  <c r="J43" i="7"/>
  <c r="K43" i="7"/>
  <c r="L43" i="7"/>
  <c r="M43" i="7"/>
  <c r="N43" i="7"/>
  <c r="T43" i="7"/>
  <c r="A44" i="7"/>
  <c r="C44" i="7"/>
  <c r="D44" i="7"/>
  <c r="E44" i="7"/>
  <c r="F44" i="7"/>
  <c r="G44" i="7"/>
  <c r="H44" i="7"/>
  <c r="I44" i="7"/>
  <c r="J44" i="7"/>
  <c r="K44" i="7"/>
  <c r="L44" i="7"/>
  <c r="M44" i="7"/>
  <c r="N44" i="7"/>
  <c r="T44" i="7"/>
  <c r="A45" i="7"/>
  <c r="C45" i="7"/>
  <c r="D45" i="7"/>
  <c r="E45" i="7"/>
  <c r="F45" i="7"/>
  <c r="G45" i="7"/>
  <c r="H45" i="7"/>
  <c r="I45" i="7"/>
  <c r="J45" i="7"/>
  <c r="K45" i="7"/>
  <c r="L45" i="7"/>
  <c r="M45" i="7"/>
  <c r="N45" i="7"/>
  <c r="T45" i="7"/>
  <c r="A46" i="7"/>
  <c r="C46" i="7"/>
  <c r="D46" i="7"/>
  <c r="E46" i="7"/>
  <c r="F46" i="7"/>
  <c r="G46" i="7"/>
  <c r="H46" i="7"/>
  <c r="I46" i="7"/>
  <c r="J46" i="7"/>
  <c r="K46" i="7"/>
  <c r="L46" i="7"/>
  <c r="M46" i="7"/>
  <c r="N46" i="7"/>
  <c r="T46" i="7"/>
  <c r="A47" i="7"/>
  <c r="C47" i="7"/>
  <c r="D47" i="7"/>
  <c r="E47" i="7"/>
  <c r="F47" i="7"/>
  <c r="G47" i="7"/>
  <c r="H47" i="7"/>
  <c r="I47" i="7"/>
  <c r="J47" i="7"/>
  <c r="K47" i="7"/>
  <c r="L47" i="7"/>
  <c r="M47" i="7"/>
  <c r="N47" i="7"/>
  <c r="T47" i="7"/>
  <c r="A48" i="7"/>
  <c r="C48" i="7"/>
  <c r="D48" i="7"/>
  <c r="E48" i="7"/>
  <c r="F48" i="7"/>
  <c r="G48" i="7"/>
  <c r="H48" i="7"/>
  <c r="I48" i="7"/>
  <c r="J48" i="7"/>
  <c r="K48" i="7"/>
  <c r="L48" i="7"/>
  <c r="M48" i="7"/>
  <c r="N48" i="7"/>
  <c r="T48" i="7"/>
  <c r="A49" i="7"/>
  <c r="C49" i="7"/>
  <c r="D49" i="7"/>
  <c r="E49" i="7"/>
  <c r="F49" i="7"/>
  <c r="G49" i="7"/>
  <c r="H49" i="7"/>
  <c r="I49" i="7"/>
  <c r="J49" i="7"/>
  <c r="K49" i="7"/>
  <c r="L49" i="7"/>
  <c r="M49" i="7"/>
  <c r="N49" i="7"/>
  <c r="T49" i="7"/>
  <c r="A50" i="7"/>
  <c r="C50" i="7"/>
  <c r="D50" i="7"/>
  <c r="E50" i="7"/>
  <c r="F50" i="7"/>
  <c r="G50" i="7"/>
  <c r="H50" i="7"/>
  <c r="I50" i="7"/>
  <c r="J50" i="7"/>
  <c r="K50" i="7"/>
  <c r="L50" i="7"/>
  <c r="M50" i="7"/>
  <c r="N50" i="7"/>
  <c r="T50" i="7"/>
  <c r="A51" i="7"/>
  <c r="C51" i="7"/>
  <c r="D51" i="7"/>
  <c r="E51" i="7"/>
  <c r="F51" i="7"/>
  <c r="G51" i="7"/>
  <c r="H51" i="7"/>
  <c r="I51" i="7"/>
  <c r="J51" i="7"/>
  <c r="K51" i="7"/>
  <c r="L51" i="7"/>
  <c r="M51" i="7"/>
  <c r="N51" i="7"/>
  <c r="T51" i="7"/>
  <c r="A52" i="7"/>
  <c r="C52" i="7"/>
  <c r="D52" i="7"/>
  <c r="E52" i="7"/>
  <c r="F52" i="7"/>
  <c r="G52" i="7"/>
  <c r="H52" i="7"/>
  <c r="I52" i="7"/>
  <c r="J52" i="7"/>
  <c r="K52" i="7"/>
  <c r="L52" i="7"/>
  <c r="M52" i="7"/>
  <c r="N52" i="7"/>
  <c r="T52" i="7"/>
  <c r="A53" i="7"/>
  <c r="C53" i="7"/>
  <c r="D53" i="7"/>
  <c r="E53" i="7"/>
  <c r="F53" i="7"/>
  <c r="G53" i="7"/>
  <c r="H53" i="7"/>
  <c r="I53" i="7"/>
  <c r="J53" i="7"/>
  <c r="K53" i="7"/>
  <c r="L53" i="7"/>
  <c r="M53" i="7"/>
  <c r="N53" i="7"/>
  <c r="T53" i="7"/>
  <c r="A54" i="7"/>
  <c r="C54" i="7"/>
  <c r="D54" i="7"/>
  <c r="E54" i="7"/>
  <c r="F54" i="7"/>
  <c r="G54" i="7"/>
  <c r="H54" i="7"/>
  <c r="I54" i="7"/>
  <c r="J54" i="7"/>
  <c r="K54" i="7"/>
  <c r="L54" i="7"/>
  <c r="M54" i="7"/>
  <c r="N54" i="7"/>
  <c r="T54" i="7"/>
  <c r="A55" i="7"/>
  <c r="C55" i="7"/>
  <c r="D55" i="7"/>
  <c r="E55" i="7"/>
  <c r="F55" i="7"/>
  <c r="G55" i="7"/>
  <c r="H55" i="7"/>
  <c r="I55" i="7"/>
  <c r="J55" i="7"/>
  <c r="K55" i="7"/>
  <c r="L55" i="7"/>
  <c r="M55" i="7"/>
  <c r="N55" i="7"/>
  <c r="T55" i="7"/>
  <c r="A56" i="7"/>
  <c r="C56" i="7"/>
  <c r="D56" i="7"/>
  <c r="E56" i="7"/>
  <c r="F56" i="7"/>
  <c r="G56" i="7"/>
  <c r="H56" i="7"/>
  <c r="I56" i="7"/>
  <c r="J56" i="7"/>
  <c r="K56" i="7"/>
  <c r="L56" i="7"/>
  <c r="M56" i="7"/>
  <c r="N56" i="7"/>
  <c r="T56" i="7"/>
  <c r="A57" i="7"/>
  <c r="C57" i="7"/>
  <c r="D57" i="7"/>
  <c r="E57" i="7"/>
  <c r="F57" i="7"/>
  <c r="G57" i="7"/>
  <c r="H57" i="7"/>
  <c r="I57" i="7"/>
  <c r="J57" i="7"/>
  <c r="K57" i="7"/>
  <c r="L57" i="7"/>
  <c r="M57" i="7"/>
  <c r="N57" i="7"/>
  <c r="T57" i="7"/>
  <c r="A58" i="7"/>
  <c r="C58" i="7"/>
  <c r="D58" i="7"/>
  <c r="E58" i="7"/>
  <c r="F58" i="7"/>
  <c r="G58" i="7"/>
  <c r="H58" i="7"/>
  <c r="I58" i="7"/>
  <c r="J58" i="7"/>
  <c r="K58" i="7"/>
  <c r="L58" i="7"/>
  <c r="M58" i="7"/>
  <c r="N58" i="7"/>
  <c r="T58" i="7"/>
  <c r="A59" i="7"/>
  <c r="C59" i="7"/>
  <c r="D59" i="7"/>
  <c r="E59" i="7"/>
  <c r="F59" i="7"/>
  <c r="G59" i="7"/>
  <c r="H59" i="7"/>
  <c r="I59" i="7"/>
  <c r="J59" i="7"/>
  <c r="K59" i="7"/>
  <c r="L59" i="7"/>
  <c r="M59" i="7"/>
  <c r="N59" i="7"/>
  <c r="T59" i="7"/>
  <c r="A60" i="7"/>
  <c r="C60" i="7"/>
  <c r="D60" i="7"/>
  <c r="E60" i="7"/>
  <c r="F60" i="7"/>
  <c r="G60" i="7"/>
  <c r="H60" i="7"/>
  <c r="I60" i="7"/>
  <c r="J60" i="7"/>
  <c r="K60" i="7"/>
  <c r="L60" i="7"/>
  <c r="M60" i="7"/>
  <c r="N60" i="7"/>
  <c r="T60" i="7"/>
  <c r="A61" i="7"/>
  <c r="C61" i="7"/>
  <c r="D61" i="7"/>
  <c r="E61" i="7"/>
  <c r="F61" i="7"/>
  <c r="G61" i="7"/>
  <c r="H61" i="7"/>
  <c r="I61" i="7"/>
  <c r="J61" i="7"/>
  <c r="K61" i="7"/>
  <c r="L61" i="7"/>
  <c r="M61" i="7"/>
  <c r="N61" i="7"/>
  <c r="T61" i="7"/>
  <c r="A62" i="7"/>
  <c r="C62" i="7"/>
  <c r="D62" i="7"/>
  <c r="E62" i="7"/>
  <c r="F62" i="7"/>
  <c r="G62" i="7"/>
  <c r="H62" i="7"/>
  <c r="I62" i="7"/>
  <c r="J62" i="7"/>
  <c r="K62" i="7"/>
  <c r="L62" i="7"/>
  <c r="M62" i="7"/>
  <c r="N62" i="7"/>
  <c r="T62" i="7"/>
  <c r="A63" i="7"/>
  <c r="C63" i="7"/>
  <c r="D63" i="7"/>
  <c r="E63" i="7"/>
  <c r="F63" i="7"/>
  <c r="G63" i="7"/>
  <c r="H63" i="7"/>
  <c r="I63" i="7"/>
  <c r="J63" i="7"/>
  <c r="K63" i="7"/>
  <c r="L63" i="7"/>
  <c r="M63" i="7"/>
  <c r="N63" i="7"/>
  <c r="T63" i="7"/>
  <c r="A64" i="7"/>
  <c r="C64" i="7"/>
  <c r="D64" i="7"/>
  <c r="E64" i="7"/>
  <c r="F64" i="7"/>
  <c r="G64" i="7"/>
  <c r="H64" i="7"/>
  <c r="I64" i="7"/>
  <c r="J64" i="7"/>
  <c r="K64" i="7"/>
  <c r="L64" i="7"/>
  <c r="M64" i="7"/>
  <c r="N64" i="7"/>
  <c r="T64" i="7"/>
  <c r="A65" i="7"/>
  <c r="C65" i="7"/>
  <c r="D65" i="7"/>
  <c r="E65" i="7"/>
  <c r="F65" i="7"/>
  <c r="G65" i="7"/>
  <c r="H65" i="7"/>
  <c r="I65" i="7"/>
  <c r="J65" i="7"/>
  <c r="K65" i="7"/>
  <c r="L65" i="7"/>
  <c r="M65" i="7"/>
  <c r="N65" i="7"/>
  <c r="T65" i="7"/>
  <c r="A66" i="7"/>
  <c r="C66" i="7"/>
  <c r="D66" i="7"/>
  <c r="E66" i="7"/>
  <c r="F66" i="7"/>
  <c r="G66" i="7"/>
  <c r="H66" i="7"/>
  <c r="I66" i="7"/>
  <c r="J66" i="7"/>
  <c r="K66" i="7"/>
  <c r="L66" i="7"/>
  <c r="M66" i="7"/>
  <c r="N66" i="7"/>
  <c r="T66" i="7"/>
  <c r="A67" i="7"/>
  <c r="C67" i="7"/>
  <c r="D67" i="7"/>
  <c r="E67" i="7"/>
  <c r="F67" i="7"/>
  <c r="G67" i="7"/>
  <c r="H67" i="7"/>
  <c r="I67" i="7"/>
  <c r="J67" i="7"/>
  <c r="K67" i="7"/>
  <c r="L67" i="7"/>
  <c r="M67" i="7"/>
  <c r="N67" i="7"/>
  <c r="T67" i="7"/>
  <c r="A68" i="7"/>
  <c r="C68" i="7"/>
  <c r="D68" i="7"/>
  <c r="E68" i="7"/>
  <c r="F68" i="7"/>
  <c r="G68" i="7"/>
  <c r="H68" i="7"/>
  <c r="I68" i="7"/>
  <c r="J68" i="7"/>
  <c r="K68" i="7"/>
  <c r="L68" i="7"/>
  <c r="M68" i="7"/>
  <c r="N68" i="7"/>
  <c r="T68" i="7"/>
  <c r="A69" i="7"/>
  <c r="C69" i="7"/>
  <c r="D69" i="7"/>
  <c r="E69" i="7"/>
  <c r="F69" i="7"/>
  <c r="G69" i="7"/>
  <c r="H69" i="7"/>
  <c r="I69" i="7"/>
  <c r="J69" i="7"/>
  <c r="K69" i="7"/>
  <c r="L69" i="7"/>
  <c r="M69" i="7"/>
  <c r="N69" i="7"/>
  <c r="T69" i="7"/>
  <c r="A70" i="7"/>
  <c r="C70" i="7"/>
  <c r="D70" i="7"/>
  <c r="E70" i="7"/>
  <c r="F70" i="7"/>
  <c r="G70" i="7"/>
  <c r="H70" i="7"/>
  <c r="I70" i="7"/>
  <c r="J70" i="7"/>
  <c r="K70" i="7"/>
  <c r="L70" i="7"/>
  <c r="M70" i="7"/>
  <c r="N70" i="7"/>
  <c r="T70" i="7"/>
  <c r="A71" i="7"/>
  <c r="C71" i="7"/>
  <c r="D71" i="7"/>
  <c r="E71" i="7"/>
  <c r="F71" i="7"/>
  <c r="G71" i="7"/>
  <c r="H71" i="7"/>
  <c r="I71" i="7"/>
  <c r="J71" i="7"/>
  <c r="K71" i="7"/>
  <c r="L71" i="7"/>
  <c r="M71" i="7"/>
  <c r="N71" i="7"/>
  <c r="T71" i="7"/>
  <c r="A72" i="7"/>
  <c r="C72" i="7"/>
  <c r="D72" i="7"/>
  <c r="E72" i="7"/>
  <c r="F72" i="7"/>
  <c r="G72" i="7"/>
  <c r="H72" i="7"/>
  <c r="I72" i="7"/>
  <c r="J72" i="7"/>
  <c r="K72" i="7"/>
  <c r="L72" i="7"/>
  <c r="M72" i="7"/>
  <c r="N72" i="7"/>
  <c r="T72" i="7"/>
  <c r="A73" i="7"/>
  <c r="C73" i="7"/>
  <c r="D73" i="7"/>
  <c r="E73" i="7"/>
  <c r="F73" i="7"/>
  <c r="G73" i="7"/>
  <c r="H73" i="7"/>
  <c r="I73" i="7"/>
  <c r="J73" i="7"/>
  <c r="K73" i="7"/>
  <c r="L73" i="7"/>
  <c r="M73" i="7"/>
  <c r="N73" i="7"/>
  <c r="T73" i="7"/>
  <c r="A74" i="7"/>
  <c r="C74" i="7"/>
  <c r="D74" i="7"/>
  <c r="E74" i="7"/>
  <c r="F74" i="7"/>
  <c r="G74" i="7"/>
  <c r="H74" i="7"/>
  <c r="I74" i="7"/>
  <c r="J74" i="7"/>
  <c r="K74" i="7"/>
  <c r="L74" i="7"/>
  <c r="M74" i="7"/>
  <c r="N74" i="7"/>
  <c r="T74" i="7"/>
  <c r="A75" i="7"/>
  <c r="C75" i="7"/>
  <c r="D75" i="7"/>
  <c r="E75" i="7"/>
  <c r="F75" i="7"/>
  <c r="G75" i="7"/>
  <c r="H75" i="7"/>
  <c r="I75" i="7"/>
  <c r="J75" i="7"/>
  <c r="K75" i="7"/>
  <c r="L75" i="7"/>
  <c r="M75" i="7"/>
  <c r="N75" i="7"/>
  <c r="T75" i="7"/>
  <c r="A76" i="7"/>
  <c r="C76" i="7"/>
  <c r="D76" i="7"/>
  <c r="E76" i="7"/>
  <c r="F76" i="7"/>
  <c r="G76" i="7"/>
  <c r="H76" i="7"/>
  <c r="I76" i="7"/>
  <c r="J76" i="7"/>
  <c r="K76" i="7"/>
  <c r="L76" i="7"/>
  <c r="M76" i="7"/>
  <c r="N76" i="7"/>
  <c r="T76" i="7"/>
  <c r="A77" i="7"/>
  <c r="C77" i="7"/>
  <c r="D77" i="7"/>
  <c r="E77" i="7"/>
  <c r="F77" i="7"/>
  <c r="G77" i="7"/>
  <c r="H77" i="7"/>
  <c r="I77" i="7"/>
  <c r="J77" i="7"/>
  <c r="K77" i="7"/>
  <c r="L77" i="7"/>
  <c r="M77" i="7"/>
  <c r="N77" i="7"/>
  <c r="T77" i="7"/>
  <c r="A78" i="7"/>
  <c r="C78" i="7"/>
  <c r="D78" i="7"/>
  <c r="E78" i="7"/>
  <c r="F78" i="7"/>
  <c r="G78" i="7"/>
  <c r="H78" i="7"/>
  <c r="I78" i="7"/>
  <c r="J78" i="7"/>
  <c r="K78" i="7"/>
  <c r="L78" i="7"/>
  <c r="M78" i="7"/>
  <c r="N78" i="7"/>
  <c r="T78" i="7"/>
  <c r="A79" i="7"/>
  <c r="C79" i="7"/>
  <c r="D79" i="7"/>
  <c r="E79" i="7"/>
  <c r="F79" i="7"/>
  <c r="G79" i="7"/>
  <c r="H79" i="7"/>
  <c r="I79" i="7"/>
  <c r="J79" i="7"/>
  <c r="K79" i="7"/>
  <c r="L79" i="7"/>
  <c r="M79" i="7"/>
  <c r="N79" i="7"/>
  <c r="T79" i="7"/>
  <c r="A80" i="7"/>
  <c r="C80" i="7"/>
  <c r="D80" i="7"/>
  <c r="E80" i="7"/>
  <c r="F80" i="7"/>
  <c r="G80" i="7"/>
  <c r="H80" i="7"/>
  <c r="I80" i="7"/>
  <c r="J80" i="7"/>
  <c r="K80" i="7"/>
  <c r="L80" i="7"/>
  <c r="M80" i="7"/>
  <c r="N80" i="7"/>
  <c r="T80" i="7"/>
  <c r="A81" i="7"/>
  <c r="C81" i="7"/>
  <c r="D81" i="7"/>
  <c r="E81" i="7"/>
  <c r="F81" i="7"/>
  <c r="G81" i="7"/>
  <c r="H81" i="7"/>
  <c r="I81" i="7"/>
  <c r="J81" i="7"/>
  <c r="K81" i="7"/>
  <c r="L81" i="7"/>
  <c r="M81" i="7"/>
  <c r="N81" i="7"/>
  <c r="T81" i="7"/>
  <c r="A82" i="7"/>
  <c r="C82" i="7"/>
  <c r="D82" i="7"/>
  <c r="E82" i="7"/>
  <c r="F82" i="7"/>
  <c r="G82" i="7"/>
  <c r="H82" i="7"/>
  <c r="I82" i="7"/>
  <c r="J82" i="7"/>
  <c r="K82" i="7"/>
  <c r="L82" i="7"/>
  <c r="M82" i="7"/>
  <c r="N82" i="7"/>
  <c r="T82" i="7"/>
  <c r="A83" i="7"/>
  <c r="C83" i="7"/>
  <c r="D83" i="7"/>
  <c r="E83" i="7"/>
  <c r="F83" i="7"/>
  <c r="G83" i="7"/>
  <c r="H83" i="7"/>
  <c r="I83" i="7"/>
  <c r="J83" i="7"/>
  <c r="K83" i="7"/>
  <c r="L83" i="7"/>
  <c r="M83" i="7"/>
  <c r="N83" i="7"/>
  <c r="T83" i="7"/>
  <c r="A84" i="7"/>
  <c r="C84" i="7"/>
  <c r="D84" i="7"/>
  <c r="E84" i="7"/>
  <c r="F84" i="7"/>
  <c r="G84" i="7"/>
  <c r="H84" i="7"/>
  <c r="I84" i="7"/>
  <c r="J84" i="7"/>
  <c r="K84" i="7"/>
  <c r="L84" i="7"/>
  <c r="M84" i="7"/>
  <c r="N84" i="7"/>
  <c r="T84" i="7"/>
  <c r="A85" i="7"/>
  <c r="C85" i="7"/>
  <c r="D85" i="7"/>
  <c r="E85" i="7"/>
  <c r="F85" i="7"/>
  <c r="G85" i="7"/>
  <c r="H85" i="7"/>
  <c r="I85" i="7"/>
  <c r="J85" i="7"/>
  <c r="K85" i="7"/>
  <c r="L85" i="7"/>
  <c r="M85" i="7"/>
  <c r="N85" i="7"/>
  <c r="T85" i="7"/>
  <c r="A86" i="7"/>
  <c r="C86" i="7"/>
  <c r="D86" i="7"/>
  <c r="E86" i="7"/>
  <c r="F86" i="7"/>
  <c r="G86" i="7"/>
  <c r="H86" i="7"/>
  <c r="I86" i="7"/>
  <c r="J86" i="7"/>
  <c r="K86" i="7"/>
  <c r="L86" i="7"/>
  <c r="M86" i="7"/>
  <c r="N86" i="7"/>
  <c r="T86" i="7"/>
  <c r="A87" i="7"/>
  <c r="C87" i="7"/>
  <c r="D87" i="7"/>
  <c r="E87" i="7"/>
  <c r="F87" i="7"/>
  <c r="G87" i="7"/>
  <c r="H87" i="7"/>
  <c r="I87" i="7"/>
  <c r="J87" i="7"/>
  <c r="K87" i="7"/>
  <c r="L87" i="7"/>
  <c r="M87" i="7"/>
  <c r="N87" i="7"/>
  <c r="T87" i="7"/>
  <c r="A88" i="7"/>
  <c r="C88" i="7"/>
  <c r="D88" i="7"/>
  <c r="E88" i="7"/>
  <c r="F88" i="7"/>
  <c r="G88" i="7"/>
  <c r="H88" i="7"/>
  <c r="I88" i="7"/>
  <c r="J88" i="7"/>
  <c r="K88" i="7"/>
  <c r="L88" i="7"/>
  <c r="M88" i="7"/>
  <c r="N88" i="7"/>
  <c r="T88" i="7"/>
  <c r="A89" i="7"/>
  <c r="C89" i="7"/>
  <c r="D89" i="7"/>
  <c r="E89" i="7"/>
  <c r="F89" i="7"/>
  <c r="G89" i="7"/>
  <c r="H89" i="7"/>
  <c r="I89" i="7"/>
  <c r="J89" i="7"/>
  <c r="K89" i="7"/>
  <c r="L89" i="7"/>
  <c r="M89" i="7"/>
  <c r="N89" i="7"/>
  <c r="T89" i="7"/>
  <c r="A90" i="7"/>
  <c r="C90" i="7"/>
  <c r="D90" i="7"/>
  <c r="E90" i="7"/>
  <c r="F90" i="7"/>
  <c r="G90" i="7"/>
  <c r="H90" i="7"/>
  <c r="I90" i="7"/>
  <c r="J90" i="7"/>
  <c r="K90" i="7"/>
  <c r="L90" i="7"/>
  <c r="M90" i="7"/>
  <c r="N90" i="7"/>
  <c r="T90" i="7"/>
  <c r="A91" i="7"/>
  <c r="C91" i="7"/>
  <c r="D91" i="7"/>
  <c r="E91" i="7"/>
  <c r="F91" i="7"/>
  <c r="G91" i="7"/>
  <c r="H91" i="7"/>
  <c r="I91" i="7"/>
  <c r="J91" i="7"/>
  <c r="K91" i="7"/>
  <c r="L91" i="7"/>
  <c r="M91" i="7"/>
  <c r="N91" i="7"/>
  <c r="T91" i="7"/>
  <c r="A92" i="7"/>
  <c r="C92" i="7"/>
  <c r="D92" i="7"/>
  <c r="E92" i="7"/>
  <c r="F92" i="7"/>
  <c r="G92" i="7"/>
  <c r="H92" i="7"/>
  <c r="I92" i="7"/>
  <c r="J92" i="7"/>
  <c r="K92" i="7"/>
  <c r="L92" i="7"/>
  <c r="M92" i="7"/>
  <c r="N92" i="7"/>
  <c r="T92" i="7"/>
  <c r="A93" i="7"/>
  <c r="C93" i="7"/>
  <c r="D93" i="7"/>
  <c r="E93" i="7"/>
  <c r="F93" i="7"/>
  <c r="G93" i="7"/>
  <c r="H93" i="7"/>
  <c r="I93" i="7"/>
  <c r="J93" i="7"/>
  <c r="K93" i="7"/>
  <c r="L93" i="7"/>
  <c r="M93" i="7"/>
  <c r="N93" i="7"/>
  <c r="T93" i="7"/>
  <c r="A94" i="7"/>
  <c r="C94" i="7"/>
  <c r="D94" i="7"/>
  <c r="E94" i="7"/>
  <c r="F94" i="7"/>
  <c r="G94" i="7"/>
  <c r="H94" i="7"/>
  <c r="I94" i="7"/>
  <c r="J94" i="7"/>
  <c r="K94" i="7"/>
  <c r="L94" i="7"/>
  <c r="M94" i="7"/>
  <c r="N94" i="7"/>
  <c r="T94" i="7"/>
  <c r="A95" i="7"/>
  <c r="C95" i="7"/>
  <c r="D95" i="7"/>
  <c r="E95" i="7"/>
  <c r="F95" i="7"/>
  <c r="G95" i="7"/>
  <c r="H95" i="7"/>
  <c r="I95" i="7"/>
  <c r="J95" i="7"/>
  <c r="K95" i="7"/>
  <c r="L95" i="7"/>
  <c r="M95" i="7"/>
  <c r="N95" i="7"/>
  <c r="T95" i="7"/>
  <c r="A96" i="7"/>
  <c r="C96" i="7"/>
  <c r="D96" i="7"/>
  <c r="E96" i="7"/>
  <c r="F96" i="7"/>
  <c r="G96" i="7"/>
  <c r="H96" i="7"/>
  <c r="I96" i="7"/>
  <c r="J96" i="7"/>
  <c r="K96" i="7"/>
  <c r="L96" i="7"/>
  <c r="M96" i="7"/>
  <c r="N96" i="7"/>
  <c r="T96" i="7"/>
  <c r="A97" i="7"/>
  <c r="C97" i="7"/>
  <c r="D97" i="7"/>
  <c r="E97" i="7"/>
  <c r="F97" i="7"/>
  <c r="G97" i="7"/>
  <c r="H97" i="7"/>
  <c r="I97" i="7"/>
  <c r="J97" i="7"/>
  <c r="K97" i="7"/>
  <c r="L97" i="7"/>
  <c r="M97" i="7"/>
  <c r="N97" i="7"/>
  <c r="T97" i="7"/>
  <c r="A98" i="7"/>
  <c r="C98" i="7"/>
  <c r="D98" i="7"/>
  <c r="E98" i="7"/>
  <c r="F98" i="7"/>
  <c r="G98" i="7"/>
  <c r="H98" i="7"/>
  <c r="I98" i="7"/>
  <c r="J98" i="7"/>
  <c r="K98" i="7"/>
  <c r="L98" i="7"/>
  <c r="M98" i="7"/>
  <c r="N98" i="7"/>
  <c r="T98" i="7"/>
  <c r="A99" i="7"/>
  <c r="C99" i="7"/>
  <c r="D99" i="7"/>
  <c r="E99" i="7"/>
  <c r="F99" i="7"/>
  <c r="G99" i="7"/>
  <c r="H99" i="7"/>
  <c r="I99" i="7"/>
  <c r="J99" i="7"/>
  <c r="K99" i="7"/>
  <c r="L99" i="7"/>
  <c r="M99" i="7"/>
  <c r="N99" i="7"/>
  <c r="T99" i="7"/>
  <c r="A100" i="7"/>
  <c r="B100" i="7"/>
  <c r="C100" i="7"/>
  <c r="D100" i="7"/>
  <c r="E100" i="7"/>
  <c r="F100" i="7"/>
  <c r="G100" i="7"/>
  <c r="H100" i="7"/>
  <c r="I100" i="7"/>
  <c r="J100" i="7"/>
  <c r="K100" i="7"/>
  <c r="L100" i="7"/>
  <c r="M100" i="7"/>
  <c r="N100" i="7"/>
  <c r="T100" i="7"/>
  <c r="T2" i="7"/>
  <c r="M2" i="7"/>
  <c r="L2" i="7"/>
  <c r="K2" i="7"/>
  <c r="J2" i="7"/>
  <c r="I2" i="7"/>
  <c r="H2" i="7"/>
  <c r="G2" i="7"/>
  <c r="F2" i="7"/>
  <c r="E2" i="7"/>
  <c r="D1" i="7"/>
  <c r="B1" i="7"/>
  <c r="A1" i="7"/>
  <c r="X117" i="6"/>
  <c r="W117" i="6"/>
  <c r="V117" i="6"/>
  <c r="U117" i="6"/>
  <c r="S117" i="6"/>
  <c r="I117" i="6"/>
  <c r="H117" i="6" s="1"/>
  <c r="F117" i="6"/>
  <c r="D117" i="6"/>
  <c r="A117" i="6"/>
  <c r="X116" i="6"/>
  <c r="W116" i="6"/>
  <c r="V116" i="6"/>
  <c r="U116" i="6"/>
  <c r="S116" i="6"/>
  <c r="I116" i="6"/>
  <c r="H116" i="6"/>
  <c r="F116" i="6"/>
  <c r="D116" i="6"/>
  <c r="A116" i="6"/>
  <c r="X115" i="6"/>
  <c r="W115" i="6"/>
  <c r="V115" i="6"/>
  <c r="U115" i="6"/>
  <c r="S115" i="6"/>
  <c r="I115" i="6"/>
  <c r="H115" i="6" s="1"/>
  <c r="F115" i="6"/>
  <c r="D115" i="6"/>
  <c r="A115" i="6"/>
  <c r="X114" i="6"/>
  <c r="W114" i="6"/>
  <c r="V114" i="6"/>
  <c r="U114" i="6"/>
  <c r="S114" i="6"/>
  <c r="I114" i="6"/>
  <c r="H114" i="6"/>
  <c r="F114" i="6"/>
  <c r="D114" i="6"/>
  <c r="A114" i="6"/>
  <c r="X113" i="6"/>
  <c r="W113" i="6"/>
  <c r="V113" i="6"/>
  <c r="U113" i="6"/>
  <c r="S113" i="6"/>
  <c r="I113" i="6"/>
  <c r="H113" i="6" s="1"/>
  <c r="F113" i="6"/>
  <c r="D113" i="6"/>
  <c r="A113" i="6"/>
  <c r="X112" i="6"/>
  <c r="W112" i="6"/>
  <c r="V112" i="6"/>
  <c r="U112" i="6"/>
  <c r="S112" i="6"/>
  <c r="I112" i="6"/>
  <c r="H112" i="6"/>
  <c r="F112" i="6"/>
  <c r="D112" i="6"/>
  <c r="A112" i="6"/>
  <c r="X111" i="6"/>
  <c r="W111" i="6"/>
  <c r="V111" i="6"/>
  <c r="U111" i="6"/>
  <c r="S111" i="6"/>
  <c r="I111" i="6"/>
  <c r="H111" i="6" s="1"/>
  <c r="F111" i="6"/>
  <c r="D111" i="6"/>
  <c r="A111" i="6"/>
  <c r="X110" i="6"/>
  <c r="W110" i="6"/>
  <c r="V110" i="6"/>
  <c r="U110" i="6"/>
  <c r="S110" i="6"/>
  <c r="I110" i="6"/>
  <c r="H110" i="6"/>
  <c r="F110" i="6"/>
  <c r="D110" i="6"/>
  <c r="A110" i="6"/>
  <c r="X109" i="6"/>
  <c r="W109" i="6"/>
  <c r="V109" i="6"/>
  <c r="U109" i="6"/>
  <c r="S109" i="6"/>
  <c r="I109" i="6"/>
  <c r="H109" i="6" s="1"/>
  <c r="F109" i="6"/>
  <c r="D109" i="6"/>
  <c r="A109" i="6"/>
  <c r="X108" i="6"/>
  <c r="W108" i="6"/>
  <c r="V108" i="6"/>
  <c r="U108" i="6"/>
  <c r="S108" i="6"/>
  <c r="I108" i="6"/>
  <c r="H108" i="6"/>
  <c r="F108" i="6"/>
  <c r="D108" i="6"/>
  <c r="A108" i="6"/>
  <c r="X107" i="6"/>
  <c r="W107" i="6"/>
  <c r="V107" i="6"/>
  <c r="U107" i="6"/>
  <c r="S107" i="6"/>
  <c r="I107" i="6"/>
  <c r="H107" i="6" s="1"/>
  <c r="F107" i="6"/>
  <c r="D107" i="6"/>
  <c r="A107" i="6"/>
  <c r="AA106" i="6"/>
  <c r="Z106" i="6"/>
  <c r="X106" i="6"/>
  <c r="W106" i="6"/>
  <c r="V106" i="6"/>
  <c r="U106" i="6"/>
  <c r="S106" i="6"/>
  <c r="I106" i="6"/>
  <c r="H106" i="6"/>
  <c r="F106" i="6"/>
  <c r="D106" i="6"/>
  <c r="A106" i="6"/>
  <c r="AA105" i="6"/>
  <c r="Z105" i="6"/>
  <c r="X105" i="6"/>
  <c r="W105" i="6"/>
  <c r="V105" i="6"/>
  <c r="U105" i="6"/>
  <c r="S105" i="6"/>
  <c r="I105" i="6"/>
  <c r="H105" i="6" s="1"/>
  <c r="F105" i="6"/>
  <c r="D105" i="6"/>
  <c r="A105" i="6"/>
  <c r="AA104" i="6"/>
  <c r="Z104" i="6"/>
  <c r="X104" i="6"/>
  <c r="W104" i="6"/>
  <c r="V104" i="6"/>
  <c r="U104" i="6"/>
  <c r="S104" i="6"/>
  <c r="I104" i="6"/>
  <c r="H104" i="6"/>
  <c r="F104" i="6"/>
  <c r="D104" i="6"/>
  <c r="A104" i="6"/>
  <c r="AA103" i="6"/>
  <c r="Z103" i="6"/>
  <c r="X103" i="6"/>
  <c r="W103" i="6"/>
  <c r="V103" i="6"/>
  <c r="U103" i="6"/>
  <c r="S103" i="6"/>
  <c r="I103" i="6"/>
  <c r="H103" i="6" s="1"/>
  <c r="F103" i="6"/>
  <c r="D103" i="6"/>
  <c r="A103" i="6"/>
  <c r="AA102" i="6"/>
  <c r="Z102" i="6"/>
  <c r="X102" i="6"/>
  <c r="W102" i="6"/>
  <c r="V102" i="6"/>
  <c r="U102" i="6"/>
  <c r="S102" i="6"/>
  <c r="I102" i="6"/>
  <c r="H102" i="6"/>
  <c r="F102" i="6"/>
  <c r="D102" i="6"/>
  <c r="A102" i="6"/>
  <c r="AA101" i="6"/>
  <c r="Z101" i="6"/>
  <c r="X101" i="6"/>
  <c r="W101" i="6"/>
  <c r="V101" i="6"/>
  <c r="U101" i="6"/>
  <c r="S101" i="6"/>
  <c r="I101" i="6"/>
  <c r="H101" i="6" s="1"/>
  <c r="F101" i="6"/>
  <c r="D101" i="6"/>
  <c r="A101" i="6"/>
  <c r="AA100" i="6"/>
  <c r="Z100" i="6"/>
  <c r="X100" i="6"/>
  <c r="W100" i="6"/>
  <c r="V100" i="6"/>
  <c r="U100" i="6"/>
  <c r="S100" i="6"/>
  <c r="I100" i="6"/>
  <c r="H100" i="6"/>
  <c r="F100" i="6"/>
  <c r="D100" i="6"/>
  <c r="A100" i="6"/>
  <c r="AA99" i="6"/>
  <c r="Z99" i="6"/>
  <c r="X99" i="6"/>
  <c r="W99" i="6"/>
  <c r="V99" i="6"/>
  <c r="U99" i="6"/>
  <c r="S99" i="6"/>
  <c r="I99" i="6"/>
  <c r="H99" i="6" s="1"/>
  <c r="F99" i="6"/>
  <c r="D99" i="6"/>
  <c r="A99" i="6"/>
  <c r="AA98" i="6"/>
  <c r="Z98" i="6"/>
  <c r="X98" i="6"/>
  <c r="W98" i="6"/>
  <c r="V98" i="6"/>
  <c r="U98" i="6"/>
  <c r="S98" i="6"/>
  <c r="I98" i="6"/>
  <c r="H98" i="6"/>
  <c r="F98" i="6"/>
  <c r="D98" i="6"/>
  <c r="A98" i="6"/>
  <c r="AA97" i="6"/>
  <c r="Z97" i="6"/>
  <c r="X97" i="6"/>
  <c r="W97" i="6"/>
  <c r="V97" i="6"/>
  <c r="U97" i="6"/>
  <c r="S97" i="6"/>
  <c r="I97" i="6"/>
  <c r="H97" i="6"/>
  <c r="F97" i="6"/>
  <c r="D97" i="6"/>
  <c r="A97" i="6"/>
  <c r="AA96" i="6"/>
  <c r="Z96" i="6"/>
  <c r="X96" i="6"/>
  <c r="W96" i="6"/>
  <c r="V96" i="6"/>
  <c r="U96" i="6"/>
  <c r="S96" i="6"/>
  <c r="I96" i="6"/>
  <c r="H96" i="6"/>
  <c r="F96" i="6"/>
  <c r="D96" i="6"/>
  <c r="A96" i="6"/>
  <c r="AA95" i="6"/>
  <c r="Z95" i="6"/>
  <c r="X95" i="6"/>
  <c r="W95" i="6"/>
  <c r="V95" i="6"/>
  <c r="U95" i="6"/>
  <c r="S95" i="6"/>
  <c r="I95" i="6"/>
  <c r="H95" i="6" s="1"/>
  <c r="F95" i="6"/>
  <c r="D95" i="6"/>
  <c r="A95" i="6"/>
  <c r="AA94" i="6"/>
  <c r="Z94" i="6"/>
  <c r="X94" i="6"/>
  <c r="W94" i="6"/>
  <c r="V94" i="6"/>
  <c r="U94" i="6"/>
  <c r="S94" i="6"/>
  <c r="I94" i="6"/>
  <c r="H94" i="6"/>
  <c r="F94" i="6"/>
  <c r="D94" i="6"/>
  <c r="A94" i="6"/>
  <c r="AA93" i="6"/>
  <c r="Z93" i="6"/>
  <c r="X93" i="6"/>
  <c r="W93" i="6"/>
  <c r="V93" i="6"/>
  <c r="U93" i="6"/>
  <c r="S93" i="6"/>
  <c r="I93" i="6"/>
  <c r="H93" i="6"/>
  <c r="F93" i="6"/>
  <c r="D93" i="6"/>
  <c r="A93" i="6"/>
  <c r="AA92" i="6"/>
  <c r="Z92" i="6"/>
  <c r="X92" i="6"/>
  <c r="W92" i="6"/>
  <c r="V92" i="6"/>
  <c r="U92" i="6"/>
  <c r="S92" i="6"/>
  <c r="I92" i="6"/>
  <c r="H92" i="6"/>
  <c r="F92" i="6"/>
  <c r="D92" i="6"/>
  <c r="A92" i="6"/>
  <c r="AA91" i="6"/>
  <c r="Z91" i="6"/>
  <c r="X91" i="6"/>
  <c r="W91" i="6"/>
  <c r="V91" i="6"/>
  <c r="U91" i="6"/>
  <c r="S91" i="6"/>
  <c r="I91" i="6"/>
  <c r="H91" i="6" s="1"/>
  <c r="F91" i="6"/>
  <c r="D91" i="6"/>
  <c r="A91" i="6"/>
  <c r="AA90" i="6"/>
  <c r="Z90" i="6"/>
  <c r="X90" i="6"/>
  <c r="W90" i="6"/>
  <c r="V90" i="6"/>
  <c r="U90" i="6"/>
  <c r="S90" i="6"/>
  <c r="I90" i="6"/>
  <c r="H90" i="6"/>
  <c r="F90" i="6"/>
  <c r="D90" i="6"/>
  <c r="A90" i="6"/>
  <c r="AA89" i="6"/>
  <c r="Z89" i="6"/>
  <c r="X89" i="6"/>
  <c r="W89" i="6"/>
  <c r="V89" i="6"/>
  <c r="U89" i="6"/>
  <c r="S89" i="6"/>
  <c r="I89" i="6"/>
  <c r="H89" i="6"/>
  <c r="F89" i="6"/>
  <c r="D89" i="6"/>
  <c r="A89" i="6"/>
  <c r="AA88" i="6"/>
  <c r="Z88" i="6"/>
  <c r="X88" i="6"/>
  <c r="W88" i="6"/>
  <c r="V88" i="6"/>
  <c r="U88" i="6"/>
  <c r="S88" i="6"/>
  <c r="I88" i="6"/>
  <c r="H88" i="6"/>
  <c r="F88" i="6"/>
  <c r="D88" i="6"/>
  <c r="A88" i="6"/>
  <c r="AA87" i="6"/>
  <c r="Z87" i="6"/>
  <c r="X87" i="6"/>
  <c r="W87" i="6"/>
  <c r="V87" i="6"/>
  <c r="U87" i="6"/>
  <c r="S87" i="6"/>
  <c r="I87" i="6"/>
  <c r="H87" i="6" s="1"/>
  <c r="F87" i="6"/>
  <c r="D87" i="6"/>
  <c r="A87" i="6"/>
  <c r="AA86" i="6"/>
  <c r="Z86" i="6"/>
  <c r="X86" i="6"/>
  <c r="W86" i="6"/>
  <c r="V86" i="6"/>
  <c r="U86" i="6"/>
  <c r="S86" i="6"/>
  <c r="I86" i="6"/>
  <c r="H86" i="6"/>
  <c r="F86" i="6"/>
  <c r="D86" i="6"/>
  <c r="A86" i="6"/>
  <c r="AA85" i="6"/>
  <c r="Z85" i="6"/>
  <c r="X85" i="6"/>
  <c r="W85" i="6"/>
  <c r="V85" i="6"/>
  <c r="U85" i="6"/>
  <c r="S85" i="6"/>
  <c r="I85" i="6"/>
  <c r="H85" i="6"/>
  <c r="F85" i="6"/>
  <c r="D85" i="6"/>
  <c r="A85" i="6"/>
  <c r="AA84" i="6"/>
  <c r="Z84" i="6"/>
  <c r="X84" i="6"/>
  <c r="W84" i="6"/>
  <c r="V84" i="6"/>
  <c r="U84" i="6"/>
  <c r="S84" i="6"/>
  <c r="I84" i="6"/>
  <c r="H84" i="6"/>
  <c r="F84" i="6"/>
  <c r="D84" i="6"/>
  <c r="A84" i="6"/>
  <c r="AA83" i="6"/>
  <c r="Z83" i="6"/>
  <c r="X83" i="6"/>
  <c r="W83" i="6"/>
  <c r="V83" i="6"/>
  <c r="U83" i="6"/>
  <c r="S83" i="6"/>
  <c r="I83" i="6"/>
  <c r="H83" i="6" s="1"/>
  <c r="F83" i="6"/>
  <c r="D83" i="6"/>
  <c r="A83" i="6"/>
  <c r="AA82" i="6"/>
  <c r="Z82" i="6"/>
  <c r="X82" i="6"/>
  <c r="W82" i="6"/>
  <c r="V82" i="6"/>
  <c r="U82" i="6"/>
  <c r="S82" i="6"/>
  <c r="I82" i="6"/>
  <c r="H82" i="6"/>
  <c r="F82" i="6"/>
  <c r="D82" i="6"/>
  <c r="A82" i="6"/>
  <c r="AA81" i="6"/>
  <c r="Z81" i="6"/>
  <c r="X81" i="6"/>
  <c r="W81" i="6"/>
  <c r="V81" i="6"/>
  <c r="U81" i="6"/>
  <c r="S81" i="6"/>
  <c r="I81" i="6"/>
  <c r="H81" i="6"/>
  <c r="F81" i="6"/>
  <c r="D81" i="6"/>
  <c r="A81" i="6"/>
  <c r="AA80" i="6"/>
  <c r="Z80" i="6"/>
  <c r="X80" i="6"/>
  <c r="W80" i="6"/>
  <c r="V80" i="6"/>
  <c r="U80" i="6"/>
  <c r="S80" i="6"/>
  <c r="I80" i="6"/>
  <c r="H80" i="6"/>
  <c r="F80" i="6"/>
  <c r="D80" i="6"/>
  <c r="A80" i="6"/>
  <c r="AA79" i="6"/>
  <c r="Z79" i="6"/>
  <c r="X79" i="6"/>
  <c r="W79" i="6"/>
  <c r="V79" i="6"/>
  <c r="U79" i="6"/>
  <c r="S79" i="6"/>
  <c r="I79" i="6"/>
  <c r="H79" i="6" s="1"/>
  <c r="F79" i="6"/>
  <c r="D79" i="6"/>
  <c r="A79" i="6"/>
  <c r="AA78" i="6"/>
  <c r="Z78" i="6"/>
  <c r="X78" i="6"/>
  <c r="W78" i="6"/>
  <c r="V78" i="6"/>
  <c r="U78" i="6"/>
  <c r="S78" i="6"/>
  <c r="I78" i="6"/>
  <c r="H78" i="6"/>
  <c r="F78" i="6"/>
  <c r="D78" i="6"/>
  <c r="A78" i="6"/>
  <c r="AA77" i="6"/>
  <c r="Z77" i="6"/>
  <c r="X77" i="6"/>
  <c r="W77" i="6"/>
  <c r="V77" i="6"/>
  <c r="U77" i="6"/>
  <c r="S77" i="6"/>
  <c r="I77" i="6"/>
  <c r="H77" i="6"/>
  <c r="F77" i="6"/>
  <c r="D77" i="6"/>
  <c r="A77" i="6"/>
  <c r="AA76" i="6"/>
  <c r="Z76" i="6"/>
  <c r="X76" i="6"/>
  <c r="W76" i="6"/>
  <c r="V76" i="6"/>
  <c r="U76" i="6"/>
  <c r="S76" i="6"/>
  <c r="I76" i="6"/>
  <c r="H76" i="6"/>
  <c r="F76" i="6"/>
  <c r="D76" i="6"/>
  <c r="A76" i="6"/>
  <c r="AA75" i="6"/>
  <c r="Z75" i="6"/>
  <c r="X75" i="6"/>
  <c r="W75" i="6"/>
  <c r="V75" i="6"/>
  <c r="U75" i="6"/>
  <c r="S75" i="6"/>
  <c r="I75" i="6"/>
  <c r="H75" i="6" s="1"/>
  <c r="F75" i="6"/>
  <c r="D75" i="6"/>
  <c r="A75" i="6"/>
  <c r="AA74" i="6"/>
  <c r="Z74" i="6"/>
  <c r="X74" i="6"/>
  <c r="W74" i="6"/>
  <c r="V74" i="6"/>
  <c r="U74" i="6"/>
  <c r="S74" i="6"/>
  <c r="I74" i="6"/>
  <c r="H74" i="6"/>
  <c r="F74" i="6"/>
  <c r="D74" i="6"/>
  <c r="A74" i="6"/>
  <c r="AA73" i="6"/>
  <c r="Z73" i="6"/>
  <c r="X73" i="6"/>
  <c r="W73" i="6"/>
  <c r="V73" i="6"/>
  <c r="U73" i="6"/>
  <c r="S73" i="6"/>
  <c r="I73" i="6"/>
  <c r="H73" i="6"/>
  <c r="F73" i="6"/>
  <c r="D73" i="6"/>
  <c r="A73" i="6"/>
  <c r="AA72" i="6"/>
  <c r="Z72" i="6"/>
  <c r="X72" i="6"/>
  <c r="W72" i="6"/>
  <c r="V72" i="6"/>
  <c r="U72" i="6"/>
  <c r="S72" i="6"/>
  <c r="I72" i="6"/>
  <c r="H72" i="6"/>
  <c r="F72" i="6"/>
  <c r="D72" i="6"/>
  <c r="A72" i="6"/>
  <c r="AA71" i="6"/>
  <c r="Z71" i="6"/>
  <c r="X71" i="6"/>
  <c r="W71" i="6"/>
  <c r="V71" i="6"/>
  <c r="U71" i="6"/>
  <c r="S71" i="6"/>
  <c r="I71" i="6"/>
  <c r="H71" i="6" s="1"/>
  <c r="F71" i="6"/>
  <c r="D71" i="6"/>
  <c r="A71" i="6"/>
  <c r="AA70" i="6"/>
  <c r="Z70" i="6"/>
  <c r="X70" i="6"/>
  <c r="W70" i="6"/>
  <c r="V70" i="6"/>
  <c r="U70" i="6"/>
  <c r="S70" i="6"/>
  <c r="I70" i="6"/>
  <c r="H70" i="6"/>
  <c r="F70" i="6"/>
  <c r="D70" i="6"/>
  <c r="A70" i="6"/>
  <c r="AA69" i="6"/>
  <c r="Z69" i="6"/>
  <c r="X69" i="6"/>
  <c r="W69" i="6"/>
  <c r="V69" i="6"/>
  <c r="U69" i="6"/>
  <c r="S69" i="6"/>
  <c r="I69" i="6"/>
  <c r="H69" i="6"/>
  <c r="F69" i="6"/>
  <c r="D69" i="6"/>
  <c r="A69" i="6"/>
  <c r="AA68" i="6"/>
  <c r="Z68" i="6"/>
  <c r="X68" i="6"/>
  <c r="W68" i="6"/>
  <c r="V68" i="6"/>
  <c r="U68" i="6"/>
  <c r="S68" i="6"/>
  <c r="I68" i="6"/>
  <c r="H68" i="6"/>
  <c r="F68" i="6"/>
  <c r="D68" i="6"/>
  <c r="A68" i="6"/>
  <c r="AA67" i="6"/>
  <c r="Z67" i="6"/>
  <c r="X67" i="6"/>
  <c r="W67" i="6"/>
  <c r="V67" i="6"/>
  <c r="U67" i="6"/>
  <c r="S67" i="6"/>
  <c r="I67" i="6"/>
  <c r="H67" i="6" s="1"/>
  <c r="F67" i="6"/>
  <c r="D67" i="6"/>
  <c r="A67" i="6"/>
  <c r="AA66" i="6"/>
  <c r="Z66" i="6"/>
  <c r="X66" i="6"/>
  <c r="W66" i="6"/>
  <c r="V66" i="6"/>
  <c r="U66" i="6"/>
  <c r="S66" i="6"/>
  <c r="I66" i="6"/>
  <c r="H66" i="6"/>
  <c r="F66" i="6"/>
  <c r="D66" i="6"/>
  <c r="A66" i="6"/>
  <c r="AA65" i="6"/>
  <c r="Z65" i="6"/>
  <c r="X65" i="6"/>
  <c r="W65" i="6"/>
  <c r="V65" i="6"/>
  <c r="U65" i="6"/>
  <c r="S65" i="6"/>
  <c r="I65" i="6"/>
  <c r="H65" i="6"/>
  <c r="F65" i="6"/>
  <c r="D65" i="6"/>
  <c r="A65" i="6"/>
  <c r="AA64" i="6"/>
  <c r="Z64" i="6"/>
  <c r="X64" i="6"/>
  <c r="W64" i="6"/>
  <c r="V64" i="6"/>
  <c r="U64" i="6"/>
  <c r="S64" i="6"/>
  <c r="I64" i="6"/>
  <c r="H64" i="6"/>
  <c r="F64" i="6"/>
  <c r="D64" i="6"/>
  <c r="A64" i="6"/>
  <c r="AA63" i="6"/>
  <c r="Z63" i="6"/>
  <c r="X63" i="6"/>
  <c r="W63" i="6"/>
  <c r="V63" i="6"/>
  <c r="U63" i="6"/>
  <c r="S63" i="6"/>
  <c r="I63" i="6"/>
  <c r="H63" i="6" s="1"/>
  <c r="F63" i="6"/>
  <c r="D63" i="6"/>
  <c r="A63" i="6"/>
  <c r="AA62" i="6"/>
  <c r="Z62" i="6"/>
  <c r="X62" i="6"/>
  <c r="W62" i="6"/>
  <c r="V62" i="6"/>
  <c r="U62" i="6"/>
  <c r="S62" i="6"/>
  <c r="I62" i="6"/>
  <c r="H62" i="6"/>
  <c r="F62" i="6"/>
  <c r="D62" i="6"/>
  <c r="A62" i="6"/>
  <c r="AA61" i="6"/>
  <c r="Z61" i="6"/>
  <c r="X61" i="6"/>
  <c r="W61" i="6"/>
  <c r="V61" i="6"/>
  <c r="U61" i="6"/>
  <c r="S61" i="6"/>
  <c r="I61" i="6"/>
  <c r="H61" i="6"/>
  <c r="F61" i="6"/>
  <c r="D61" i="6"/>
  <c r="A61" i="6"/>
  <c r="AA60" i="6"/>
  <c r="Z60" i="6"/>
  <c r="X60" i="6"/>
  <c r="W60" i="6"/>
  <c r="V60" i="6"/>
  <c r="U60" i="6"/>
  <c r="S60" i="6"/>
  <c r="I60" i="6"/>
  <c r="H60" i="6"/>
  <c r="F60" i="6"/>
  <c r="D60" i="6"/>
  <c r="A60" i="6"/>
  <c r="AA59" i="6"/>
  <c r="Z59" i="6"/>
  <c r="X59" i="6"/>
  <c r="W59" i="6"/>
  <c r="V59" i="6"/>
  <c r="U59" i="6"/>
  <c r="S59" i="6"/>
  <c r="I59" i="6"/>
  <c r="H59" i="6" s="1"/>
  <c r="F59" i="6"/>
  <c r="D59" i="6"/>
  <c r="A59" i="6"/>
  <c r="AA58" i="6"/>
  <c r="Z58" i="6"/>
  <c r="X58" i="6"/>
  <c r="W58" i="6"/>
  <c r="V58" i="6"/>
  <c r="U58" i="6"/>
  <c r="S58" i="6"/>
  <c r="I58" i="6"/>
  <c r="H58" i="6"/>
  <c r="F58" i="6"/>
  <c r="D58" i="6"/>
  <c r="A58" i="6"/>
  <c r="AA57" i="6"/>
  <c r="Z57" i="6"/>
  <c r="X57" i="6"/>
  <c r="W57" i="6"/>
  <c r="V57" i="6"/>
  <c r="U57" i="6"/>
  <c r="S57" i="6"/>
  <c r="I57" i="6"/>
  <c r="H57" i="6"/>
  <c r="F57" i="6"/>
  <c r="D57" i="6"/>
  <c r="A57" i="6"/>
  <c r="AA56" i="6"/>
  <c r="Z56" i="6"/>
  <c r="X56" i="6"/>
  <c r="W56" i="6"/>
  <c r="V56" i="6"/>
  <c r="U56" i="6"/>
  <c r="S56" i="6"/>
  <c r="I56" i="6"/>
  <c r="H56" i="6"/>
  <c r="F56" i="6"/>
  <c r="D56" i="6"/>
  <c r="A56" i="6"/>
  <c r="AA55" i="6"/>
  <c r="Z55" i="6"/>
  <c r="X55" i="6"/>
  <c r="W55" i="6"/>
  <c r="V55" i="6"/>
  <c r="U55" i="6"/>
  <c r="S55" i="6"/>
  <c r="I55" i="6"/>
  <c r="H55" i="6" s="1"/>
  <c r="F55" i="6"/>
  <c r="D55" i="6"/>
  <c r="A55" i="6"/>
  <c r="AA54" i="6"/>
  <c r="Z54" i="6"/>
  <c r="X54" i="6"/>
  <c r="W54" i="6"/>
  <c r="V54" i="6"/>
  <c r="U54" i="6"/>
  <c r="S54" i="6"/>
  <c r="I54" i="6"/>
  <c r="H54" i="6"/>
  <c r="F54" i="6"/>
  <c r="D54" i="6"/>
  <c r="A54" i="6"/>
  <c r="AA53" i="6"/>
  <c r="Z53" i="6"/>
  <c r="X53" i="6"/>
  <c r="W53" i="6"/>
  <c r="V53" i="6"/>
  <c r="U53" i="6"/>
  <c r="S53" i="6"/>
  <c r="I53" i="6"/>
  <c r="H53" i="6"/>
  <c r="F53" i="6"/>
  <c r="D53" i="6"/>
  <c r="A53" i="6"/>
  <c r="AA52" i="6"/>
  <c r="Z52" i="6"/>
  <c r="X52" i="6"/>
  <c r="W52" i="6"/>
  <c r="V52" i="6"/>
  <c r="U52" i="6"/>
  <c r="S52" i="6"/>
  <c r="I52" i="6"/>
  <c r="H52" i="6"/>
  <c r="F52" i="6"/>
  <c r="D52" i="6"/>
  <c r="A52" i="6"/>
  <c r="AA51" i="6"/>
  <c r="Z51" i="6"/>
  <c r="X51" i="6"/>
  <c r="W51" i="6"/>
  <c r="V51" i="6"/>
  <c r="U51" i="6"/>
  <c r="S51" i="6"/>
  <c r="I51" i="6"/>
  <c r="H51" i="6" s="1"/>
  <c r="F51" i="6"/>
  <c r="D51" i="6"/>
  <c r="A51" i="6"/>
  <c r="AA50" i="6"/>
  <c r="Z50" i="6"/>
  <c r="X50" i="6"/>
  <c r="W50" i="6"/>
  <c r="V50" i="6"/>
  <c r="U50" i="6"/>
  <c r="S50" i="6"/>
  <c r="I50" i="6"/>
  <c r="H50" i="6"/>
  <c r="F50" i="6"/>
  <c r="D50" i="6"/>
  <c r="A50" i="6"/>
  <c r="AA49" i="6"/>
  <c r="Z49" i="6"/>
  <c r="X49" i="6"/>
  <c r="W49" i="6"/>
  <c r="V49" i="6"/>
  <c r="U49" i="6"/>
  <c r="S49" i="6"/>
  <c r="I49" i="6"/>
  <c r="H49" i="6"/>
  <c r="F49" i="6"/>
  <c r="D49" i="6"/>
  <c r="A49" i="6"/>
  <c r="AA48" i="6"/>
  <c r="Z48" i="6"/>
  <c r="X48" i="6"/>
  <c r="W48" i="6"/>
  <c r="V48" i="6"/>
  <c r="U48" i="6"/>
  <c r="S48" i="6"/>
  <c r="I48" i="6"/>
  <c r="H48" i="6"/>
  <c r="F48" i="6"/>
  <c r="D48" i="6"/>
  <c r="A48" i="6"/>
  <c r="AA47" i="6"/>
  <c r="Z47" i="6"/>
  <c r="X47" i="6"/>
  <c r="W47" i="6"/>
  <c r="V47" i="6"/>
  <c r="U47" i="6"/>
  <c r="S47" i="6"/>
  <c r="I47" i="6"/>
  <c r="H47" i="6" s="1"/>
  <c r="F47" i="6"/>
  <c r="D47" i="6"/>
  <c r="A47" i="6"/>
  <c r="AA46" i="6"/>
  <c r="Z46" i="6"/>
  <c r="X46" i="6"/>
  <c r="W46" i="6"/>
  <c r="V46" i="6"/>
  <c r="U46" i="6"/>
  <c r="S46" i="6"/>
  <c r="I46" i="6"/>
  <c r="H46" i="6"/>
  <c r="F46" i="6"/>
  <c r="D46" i="6"/>
  <c r="A46" i="6"/>
  <c r="AA45" i="6"/>
  <c r="Z45" i="6"/>
  <c r="X45" i="6"/>
  <c r="W45" i="6"/>
  <c r="V45" i="6"/>
  <c r="U45" i="6"/>
  <c r="S45" i="6"/>
  <c r="I45" i="6"/>
  <c r="H45" i="6"/>
  <c r="F45" i="6"/>
  <c r="D45" i="6"/>
  <c r="A45" i="6"/>
  <c r="AA44" i="6"/>
  <c r="Z44" i="6"/>
  <c r="X44" i="6"/>
  <c r="W44" i="6"/>
  <c r="V44" i="6"/>
  <c r="U44" i="6"/>
  <c r="S44" i="6"/>
  <c r="I44" i="6"/>
  <c r="H44" i="6"/>
  <c r="F44" i="6"/>
  <c r="D44" i="6"/>
  <c r="A44" i="6"/>
  <c r="AA43" i="6"/>
  <c r="Z43" i="6"/>
  <c r="X43" i="6"/>
  <c r="W43" i="6"/>
  <c r="V43" i="6"/>
  <c r="U43" i="6"/>
  <c r="S43" i="6"/>
  <c r="I43" i="6"/>
  <c r="H43" i="6" s="1"/>
  <c r="F43" i="6"/>
  <c r="D43" i="6"/>
  <c r="A43" i="6"/>
  <c r="AA42" i="6"/>
  <c r="Z42" i="6"/>
  <c r="X42" i="6"/>
  <c r="W42" i="6"/>
  <c r="V42" i="6"/>
  <c r="U42" i="6"/>
  <c r="S42" i="6"/>
  <c r="I42" i="6"/>
  <c r="H42" i="6"/>
  <c r="F42" i="6"/>
  <c r="D42" i="6"/>
  <c r="A42" i="6"/>
  <c r="AA41" i="6"/>
  <c r="Z41" i="6"/>
  <c r="X41" i="6"/>
  <c r="W41" i="6"/>
  <c r="V41" i="6"/>
  <c r="U41" i="6"/>
  <c r="S41" i="6"/>
  <c r="I41" i="6"/>
  <c r="H41" i="6"/>
  <c r="F41" i="6"/>
  <c r="D41" i="6"/>
  <c r="A41" i="6"/>
  <c r="AA40" i="6"/>
  <c r="Z40" i="6"/>
  <c r="X40" i="6"/>
  <c r="W40" i="6"/>
  <c r="V40" i="6"/>
  <c r="U40" i="6"/>
  <c r="S40" i="6"/>
  <c r="I40" i="6"/>
  <c r="H40" i="6"/>
  <c r="F40" i="6"/>
  <c r="D40" i="6"/>
  <c r="A40" i="6"/>
  <c r="AA39" i="6"/>
  <c r="Z39" i="6"/>
  <c r="X39" i="6"/>
  <c r="W39" i="6"/>
  <c r="V39" i="6"/>
  <c r="U39" i="6"/>
  <c r="S39" i="6"/>
  <c r="I39" i="6"/>
  <c r="H39" i="6" s="1"/>
  <c r="F39" i="6"/>
  <c r="D39" i="6"/>
  <c r="A39" i="6"/>
  <c r="AA38" i="6"/>
  <c r="Z38" i="6"/>
  <c r="X38" i="6"/>
  <c r="W38" i="6"/>
  <c r="V38" i="6"/>
  <c r="U38" i="6"/>
  <c r="S38" i="6"/>
  <c r="I38" i="6"/>
  <c r="H38" i="6"/>
  <c r="F38" i="6"/>
  <c r="D38" i="6"/>
  <c r="A38" i="6"/>
  <c r="AA37" i="6"/>
  <c r="Z37" i="6"/>
  <c r="X37" i="6"/>
  <c r="W37" i="6"/>
  <c r="V37" i="6"/>
  <c r="U37" i="6"/>
  <c r="S37" i="6"/>
  <c r="I37" i="6"/>
  <c r="H37" i="6"/>
  <c r="F37" i="6"/>
  <c r="D37" i="6"/>
  <c r="A37" i="6"/>
  <c r="AA36" i="6"/>
  <c r="Z36" i="6"/>
  <c r="X36" i="6"/>
  <c r="W36" i="6"/>
  <c r="V36" i="6"/>
  <c r="U36" i="6"/>
  <c r="S36" i="6"/>
  <c r="I36" i="6"/>
  <c r="H36" i="6"/>
  <c r="F36" i="6"/>
  <c r="D36" i="6"/>
  <c r="A36" i="6"/>
  <c r="AA35" i="6"/>
  <c r="Z35" i="6"/>
  <c r="X35" i="6"/>
  <c r="W35" i="6"/>
  <c r="V35" i="6"/>
  <c r="U35" i="6"/>
  <c r="S35" i="6"/>
  <c r="I35" i="6"/>
  <c r="H35" i="6" s="1"/>
  <c r="F35" i="6"/>
  <c r="D35" i="6"/>
  <c r="A35" i="6"/>
  <c r="AA34" i="6"/>
  <c r="Z34" i="6"/>
  <c r="X34" i="6"/>
  <c r="W34" i="6"/>
  <c r="V34" i="6"/>
  <c r="U34" i="6"/>
  <c r="S34" i="6"/>
  <c r="I34" i="6"/>
  <c r="H34" i="6"/>
  <c r="F34" i="6"/>
  <c r="D34" i="6"/>
  <c r="A34" i="6"/>
  <c r="AA33" i="6"/>
  <c r="Z33" i="6"/>
  <c r="X33" i="6"/>
  <c r="W33" i="6"/>
  <c r="V33" i="6"/>
  <c r="U33" i="6"/>
  <c r="S33" i="6"/>
  <c r="I33" i="6"/>
  <c r="H33" i="6"/>
  <c r="F33" i="6"/>
  <c r="D33" i="6"/>
  <c r="A33" i="6"/>
  <c r="AA32" i="6"/>
  <c r="Z32" i="6"/>
  <c r="X32" i="6"/>
  <c r="W32" i="6"/>
  <c r="V32" i="6"/>
  <c r="U32" i="6"/>
  <c r="S32" i="6"/>
  <c r="I32" i="6"/>
  <c r="H32" i="6"/>
  <c r="F32" i="6"/>
  <c r="D32" i="6"/>
  <c r="A32" i="6"/>
  <c r="AA31" i="6"/>
  <c r="Z31" i="6"/>
  <c r="X31" i="6"/>
  <c r="W31" i="6"/>
  <c r="V31" i="6"/>
  <c r="U31" i="6"/>
  <c r="S31" i="6"/>
  <c r="I31" i="6"/>
  <c r="H31" i="6" s="1"/>
  <c r="F31" i="6"/>
  <c r="D31" i="6"/>
  <c r="A31" i="6"/>
  <c r="AA30" i="6"/>
  <c r="Z30" i="6"/>
  <c r="X30" i="6"/>
  <c r="W30" i="6"/>
  <c r="V30" i="6"/>
  <c r="U30" i="6"/>
  <c r="S30" i="6"/>
  <c r="I30" i="6"/>
  <c r="H30" i="6"/>
  <c r="F30" i="6"/>
  <c r="D30" i="6"/>
  <c r="A30" i="6"/>
  <c r="AA29" i="6"/>
  <c r="Z29" i="6"/>
  <c r="X29" i="6"/>
  <c r="W29" i="6"/>
  <c r="V29" i="6"/>
  <c r="U29" i="6"/>
  <c r="S29" i="6"/>
  <c r="I29" i="6"/>
  <c r="H29" i="6" s="1"/>
  <c r="F29" i="6"/>
  <c r="D29" i="6"/>
  <c r="A29" i="6"/>
  <c r="AA28" i="6"/>
  <c r="Z28" i="6"/>
  <c r="X28" i="6"/>
  <c r="W28" i="6"/>
  <c r="V28" i="6"/>
  <c r="U28" i="6"/>
  <c r="S28" i="6"/>
  <c r="I28" i="6"/>
  <c r="H28" i="6"/>
  <c r="F28" i="6"/>
  <c r="D28" i="6"/>
  <c r="A28" i="6"/>
  <c r="AA27" i="6"/>
  <c r="Z27" i="6"/>
  <c r="X27" i="6"/>
  <c r="W27" i="6"/>
  <c r="V27" i="6"/>
  <c r="U27" i="6"/>
  <c r="S27" i="6"/>
  <c r="I27" i="6"/>
  <c r="H27" i="6" s="1"/>
  <c r="F27" i="6"/>
  <c r="D27" i="6"/>
  <c r="A27" i="6"/>
  <c r="AA26" i="6"/>
  <c r="Z26" i="6"/>
  <c r="X26" i="6"/>
  <c r="W26" i="6"/>
  <c r="V26" i="6"/>
  <c r="U26" i="6"/>
  <c r="S26" i="6"/>
  <c r="I26" i="6"/>
  <c r="H26" i="6"/>
  <c r="F26" i="6"/>
  <c r="D26" i="6"/>
  <c r="A26" i="6"/>
  <c r="AA25" i="6"/>
  <c r="Z25" i="6"/>
  <c r="X25" i="6"/>
  <c r="W25" i="6"/>
  <c r="V25" i="6"/>
  <c r="U25" i="6"/>
  <c r="S25" i="6"/>
  <c r="I25" i="6"/>
  <c r="H25" i="6" s="1"/>
  <c r="F25" i="6"/>
  <c r="D25" i="6"/>
  <c r="A25" i="6"/>
  <c r="AA24" i="6"/>
  <c r="Z24" i="6"/>
  <c r="X24" i="6"/>
  <c r="W24" i="6"/>
  <c r="V24" i="6"/>
  <c r="U24" i="6"/>
  <c r="S24" i="6"/>
  <c r="I24" i="6"/>
  <c r="H24" i="6" s="1"/>
  <c r="F24" i="6"/>
  <c r="D24" i="6"/>
  <c r="A24" i="6"/>
  <c r="AA23" i="6"/>
  <c r="Z23" i="6"/>
  <c r="X23" i="6"/>
  <c r="W23" i="6"/>
  <c r="V23" i="6"/>
  <c r="U23" i="6"/>
  <c r="S23" i="6"/>
  <c r="I23" i="6"/>
  <c r="H23" i="6" s="1"/>
  <c r="F23" i="6"/>
  <c r="D23" i="6"/>
  <c r="A23" i="6"/>
  <c r="AA22" i="6"/>
  <c r="Z22" i="6"/>
  <c r="X22" i="6"/>
  <c r="W22" i="6"/>
  <c r="V22" i="6"/>
  <c r="U22" i="6"/>
  <c r="S22" i="6"/>
  <c r="I22" i="6"/>
  <c r="H22" i="6" s="1"/>
  <c r="F22" i="6"/>
  <c r="D22" i="6"/>
  <c r="A22" i="6"/>
  <c r="AA21" i="6"/>
  <c r="Z21" i="6"/>
  <c r="X21" i="6"/>
  <c r="W21" i="6"/>
  <c r="V21" i="6"/>
  <c r="U21" i="6"/>
  <c r="S21" i="6"/>
  <c r="I21" i="6"/>
  <c r="H21" i="6" s="1"/>
  <c r="F21" i="6"/>
  <c r="D21" i="6"/>
  <c r="A21" i="6"/>
  <c r="AA20" i="6"/>
  <c r="Z20" i="6"/>
  <c r="AF20" i="6" s="1"/>
  <c r="O2" i="10" s="1"/>
  <c r="X20" i="6"/>
  <c r="N2" i="10" s="1"/>
  <c r="W20" i="6"/>
  <c r="D2" i="10" s="1"/>
  <c r="V20" i="6"/>
  <c r="U20" i="6"/>
  <c r="S20" i="6"/>
  <c r="I20" i="6"/>
  <c r="H20" i="6" s="1"/>
  <c r="F20" i="6"/>
  <c r="D20" i="6"/>
  <c r="A20" i="6"/>
  <c r="A2" i="10" s="1"/>
  <c r="K4" i="6"/>
  <c r="J4" i="6"/>
  <c r="X117" i="5"/>
  <c r="W117" i="5"/>
  <c r="V117" i="5"/>
  <c r="U117" i="5"/>
  <c r="S117" i="5"/>
  <c r="I117" i="5"/>
  <c r="H117" i="5"/>
  <c r="F117" i="5"/>
  <c r="D117" i="5"/>
  <c r="A117" i="5"/>
  <c r="X116" i="5"/>
  <c r="W116" i="5"/>
  <c r="V116" i="5"/>
  <c r="U116" i="5"/>
  <c r="S116" i="5"/>
  <c r="I116" i="5"/>
  <c r="H116" i="5" s="1"/>
  <c r="F116" i="5"/>
  <c r="D116" i="5"/>
  <c r="A116" i="5"/>
  <c r="X115" i="5"/>
  <c r="W115" i="5"/>
  <c r="V115" i="5"/>
  <c r="U115" i="5"/>
  <c r="S115" i="5"/>
  <c r="I115" i="5"/>
  <c r="H115" i="5" s="1"/>
  <c r="F115" i="5"/>
  <c r="D115" i="5"/>
  <c r="A115" i="5"/>
  <c r="X114" i="5"/>
  <c r="W114" i="5"/>
  <c r="V114" i="5"/>
  <c r="U114" i="5"/>
  <c r="S114" i="5"/>
  <c r="I114" i="5"/>
  <c r="H114" i="5"/>
  <c r="F114" i="5"/>
  <c r="D114" i="5"/>
  <c r="A114" i="5"/>
  <c r="X113" i="5"/>
  <c r="W113" i="5"/>
  <c r="V113" i="5"/>
  <c r="U113" i="5"/>
  <c r="S113" i="5"/>
  <c r="I113" i="5"/>
  <c r="H113" i="5"/>
  <c r="F113" i="5"/>
  <c r="D113" i="5"/>
  <c r="A113" i="5"/>
  <c r="X112" i="5"/>
  <c r="W112" i="5"/>
  <c r="V112" i="5"/>
  <c r="U112" i="5"/>
  <c r="S112" i="5"/>
  <c r="I112" i="5"/>
  <c r="H112" i="5" s="1"/>
  <c r="F112" i="5"/>
  <c r="D112" i="5"/>
  <c r="A112" i="5"/>
  <c r="X111" i="5"/>
  <c r="W111" i="5"/>
  <c r="V111" i="5"/>
  <c r="U111" i="5"/>
  <c r="S111" i="5"/>
  <c r="I111" i="5"/>
  <c r="H111" i="5" s="1"/>
  <c r="F111" i="5"/>
  <c r="D111" i="5"/>
  <c r="A111" i="5"/>
  <c r="X110" i="5"/>
  <c r="W110" i="5"/>
  <c r="V110" i="5"/>
  <c r="U110" i="5"/>
  <c r="S110" i="5"/>
  <c r="I110" i="5"/>
  <c r="H110" i="5"/>
  <c r="F110" i="5"/>
  <c r="D110" i="5"/>
  <c r="A110" i="5"/>
  <c r="X109" i="5"/>
  <c r="W109" i="5"/>
  <c r="V109" i="5"/>
  <c r="U109" i="5"/>
  <c r="S109" i="5"/>
  <c r="I109" i="5"/>
  <c r="H109" i="5"/>
  <c r="F109" i="5"/>
  <c r="D109" i="5"/>
  <c r="A109" i="5"/>
  <c r="X108" i="5"/>
  <c r="W108" i="5"/>
  <c r="V108" i="5"/>
  <c r="U108" i="5"/>
  <c r="S108" i="5"/>
  <c r="I108" i="5"/>
  <c r="H108" i="5" s="1"/>
  <c r="F108" i="5"/>
  <c r="D108" i="5"/>
  <c r="A108" i="5"/>
  <c r="X107" i="5"/>
  <c r="W107" i="5"/>
  <c r="V107" i="5"/>
  <c r="U107" i="5"/>
  <c r="S107" i="5"/>
  <c r="I107" i="5"/>
  <c r="H107" i="5" s="1"/>
  <c r="F107" i="5"/>
  <c r="D107" i="5"/>
  <c r="A107" i="5"/>
  <c r="AA106" i="5"/>
  <c r="Z106" i="5"/>
  <c r="X106" i="5"/>
  <c r="W106" i="5"/>
  <c r="V106" i="5"/>
  <c r="U106" i="5"/>
  <c r="S106" i="5"/>
  <c r="I106" i="5"/>
  <c r="H106" i="5" s="1"/>
  <c r="F106" i="5"/>
  <c r="D106" i="5"/>
  <c r="A106" i="5"/>
  <c r="AA105" i="5"/>
  <c r="Z105" i="5"/>
  <c r="X105" i="5"/>
  <c r="W105" i="5"/>
  <c r="V105" i="5"/>
  <c r="U105" i="5"/>
  <c r="S105" i="5"/>
  <c r="I105" i="5"/>
  <c r="H105" i="5"/>
  <c r="F105" i="5"/>
  <c r="D105" i="5"/>
  <c r="A105" i="5"/>
  <c r="AA104" i="5"/>
  <c r="Z104" i="5"/>
  <c r="X104" i="5"/>
  <c r="W104" i="5"/>
  <c r="V104" i="5"/>
  <c r="U104" i="5"/>
  <c r="S104" i="5"/>
  <c r="I104" i="5"/>
  <c r="H104" i="5"/>
  <c r="F104" i="5"/>
  <c r="D104" i="5"/>
  <c r="A104" i="5"/>
  <c r="AA103" i="5"/>
  <c r="Z103" i="5"/>
  <c r="X103" i="5"/>
  <c r="W103" i="5"/>
  <c r="V103" i="5"/>
  <c r="U103" i="5"/>
  <c r="S103" i="5"/>
  <c r="I103" i="5"/>
  <c r="H103" i="5" s="1"/>
  <c r="F103" i="5"/>
  <c r="D103" i="5"/>
  <c r="A103" i="5"/>
  <c r="AA102" i="5"/>
  <c r="Z102" i="5"/>
  <c r="X102" i="5"/>
  <c r="W102" i="5"/>
  <c r="V102" i="5"/>
  <c r="U102" i="5"/>
  <c r="S102" i="5"/>
  <c r="I102" i="5"/>
  <c r="H102" i="5" s="1"/>
  <c r="F102" i="5"/>
  <c r="D102" i="5"/>
  <c r="A102" i="5"/>
  <c r="AA101" i="5"/>
  <c r="Z101" i="5"/>
  <c r="X101" i="5"/>
  <c r="W101" i="5"/>
  <c r="V101" i="5"/>
  <c r="U101" i="5"/>
  <c r="S101" i="5"/>
  <c r="I101" i="5"/>
  <c r="H101" i="5"/>
  <c r="F101" i="5"/>
  <c r="D101" i="5"/>
  <c r="A101" i="5"/>
  <c r="AA100" i="5"/>
  <c r="Z100" i="5"/>
  <c r="X100" i="5"/>
  <c r="W100" i="5"/>
  <c r="V100" i="5"/>
  <c r="U100" i="5"/>
  <c r="S100" i="5"/>
  <c r="I100" i="5"/>
  <c r="H100" i="5"/>
  <c r="F100" i="5"/>
  <c r="D100" i="5"/>
  <c r="A100" i="5"/>
  <c r="AA99" i="5"/>
  <c r="Z99" i="5"/>
  <c r="X99" i="5"/>
  <c r="W99" i="5"/>
  <c r="V99" i="5"/>
  <c r="U99" i="5"/>
  <c r="S99" i="5"/>
  <c r="I99" i="5"/>
  <c r="H99" i="5" s="1"/>
  <c r="F99" i="5"/>
  <c r="D99" i="5"/>
  <c r="A99" i="5"/>
  <c r="AA98" i="5"/>
  <c r="Z98" i="5"/>
  <c r="X98" i="5"/>
  <c r="W98" i="5"/>
  <c r="V98" i="5"/>
  <c r="U98" i="5"/>
  <c r="S98" i="5"/>
  <c r="I98" i="5"/>
  <c r="H98" i="5" s="1"/>
  <c r="F98" i="5"/>
  <c r="D98" i="5"/>
  <c r="A98" i="5"/>
  <c r="AA97" i="5"/>
  <c r="Z97" i="5"/>
  <c r="X97" i="5"/>
  <c r="W97" i="5"/>
  <c r="V97" i="5"/>
  <c r="U97" i="5"/>
  <c r="S97" i="5"/>
  <c r="I97" i="5"/>
  <c r="H97" i="5"/>
  <c r="F97" i="5"/>
  <c r="D97" i="5"/>
  <c r="A97" i="5"/>
  <c r="AA96" i="5"/>
  <c r="Z96" i="5"/>
  <c r="X96" i="5"/>
  <c r="W96" i="5"/>
  <c r="V96" i="5"/>
  <c r="U96" i="5"/>
  <c r="S96" i="5"/>
  <c r="I96" i="5"/>
  <c r="H96" i="5"/>
  <c r="F96" i="5"/>
  <c r="D96" i="5"/>
  <c r="A96" i="5"/>
  <c r="AA95" i="5"/>
  <c r="Z95" i="5"/>
  <c r="X95" i="5"/>
  <c r="W95" i="5"/>
  <c r="V95" i="5"/>
  <c r="U95" i="5"/>
  <c r="S95" i="5"/>
  <c r="I95" i="5"/>
  <c r="H95" i="5" s="1"/>
  <c r="F95" i="5"/>
  <c r="D95" i="5"/>
  <c r="A95" i="5"/>
  <c r="AA94" i="5"/>
  <c r="Z94" i="5"/>
  <c r="X94" i="5"/>
  <c r="W94" i="5"/>
  <c r="V94" i="5"/>
  <c r="U94" i="5"/>
  <c r="S94" i="5"/>
  <c r="I94" i="5"/>
  <c r="H94" i="5" s="1"/>
  <c r="F94" i="5"/>
  <c r="D94" i="5"/>
  <c r="A94" i="5"/>
  <c r="AA93" i="5"/>
  <c r="Z93" i="5"/>
  <c r="X93" i="5"/>
  <c r="W93" i="5"/>
  <c r="V93" i="5"/>
  <c r="U93" i="5"/>
  <c r="S93" i="5"/>
  <c r="I93" i="5"/>
  <c r="H93" i="5"/>
  <c r="F93" i="5"/>
  <c r="D93" i="5"/>
  <c r="A93" i="5"/>
  <c r="AA92" i="5"/>
  <c r="Z92" i="5"/>
  <c r="X92" i="5"/>
  <c r="W92" i="5"/>
  <c r="V92" i="5"/>
  <c r="U92" i="5"/>
  <c r="S92" i="5"/>
  <c r="I92" i="5"/>
  <c r="H92" i="5"/>
  <c r="F92" i="5"/>
  <c r="D92" i="5"/>
  <c r="A92" i="5"/>
  <c r="AA91" i="5"/>
  <c r="Z91" i="5"/>
  <c r="X91" i="5"/>
  <c r="W91" i="5"/>
  <c r="V91" i="5"/>
  <c r="U91" i="5"/>
  <c r="S91" i="5"/>
  <c r="I91" i="5"/>
  <c r="H91" i="5" s="1"/>
  <c r="F91" i="5"/>
  <c r="D91" i="5"/>
  <c r="A91" i="5"/>
  <c r="AA90" i="5"/>
  <c r="Z90" i="5"/>
  <c r="X90" i="5"/>
  <c r="W90" i="5"/>
  <c r="V90" i="5"/>
  <c r="U90" i="5"/>
  <c r="S90" i="5"/>
  <c r="I90" i="5"/>
  <c r="H90" i="5" s="1"/>
  <c r="F90" i="5"/>
  <c r="D90" i="5"/>
  <c r="A90" i="5"/>
  <c r="AA89" i="5"/>
  <c r="Z89" i="5"/>
  <c r="X89" i="5"/>
  <c r="W89" i="5"/>
  <c r="V89" i="5"/>
  <c r="U89" i="5"/>
  <c r="S89" i="5"/>
  <c r="I89" i="5"/>
  <c r="H89" i="5"/>
  <c r="F89" i="5"/>
  <c r="D89" i="5"/>
  <c r="A89" i="5"/>
  <c r="AA88" i="5"/>
  <c r="Z88" i="5"/>
  <c r="X88" i="5"/>
  <c r="W88" i="5"/>
  <c r="V88" i="5"/>
  <c r="U88" i="5"/>
  <c r="S88" i="5"/>
  <c r="I88" i="5"/>
  <c r="H88" i="5"/>
  <c r="F88" i="5"/>
  <c r="D88" i="5"/>
  <c r="A88" i="5"/>
  <c r="AA87" i="5"/>
  <c r="Z87" i="5"/>
  <c r="X87" i="5"/>
  <c r="W87" i="5"/>
  <c r="V87" i="5"/>
  <c r="U87" i="5"/>
  <c r="S87" i="5"/>
  <c r="I87" i="5"/>
  <c r="H87" i="5" s="1"/>
  <c r="F87" i="5"/>
  <c r="D87" i="5"/>
  <c r="A87" i="5"/>
  <c r="AA86" i="5"/>
  <c r="Z86" i="5"/>
  <c r="X86" i="5"/>
  <c r="W86" i="5"/>
  <c r="V86" i="5"/>
  <c r="U86" i="5"/>
  <c r="S86" i="5"/>
  <c r="I86" i="5"/>
  <c r="H86" i="5" s="1"/>
  <c r="F86" i="5"/>
  <c r="D86" i="5"/>
  <c r="A86" i="5"/>
  <c r="AA85" i="5"/>
  <c r="Z85" i="5"/>
  <c r="X85" i="5"/>
  <c r="W85" i="5"/>
  <c r="V85" i="5"/>
  <c r="U85" i="5"/>
  <c r="S85" i="5"/>
  <c r="I85" i="5"/>
  <c r="H85" i="5"/>
  <c r="F85" i="5"/>
  <c r="D85" i="5"/>
  <c r="A85" i="5"/>
  <c r="AA84" i="5"/>
  <c r="Z84" i="5"/>
  <c r="X84" i="5"/>
  <c r="W84" i="5"/>
  <c r="V84" i="5"/>
  <c r="U84" i="5"/>
  <c r="S84" i="5"/>
  <c r="I84" i="5"/>
  <c r="H84" i="5"/>
  <c r="F84" i="5"/>
  <c r="D84" i="5"/>
  <c r="A84" i="5"/>
  <c r="AA83" i="5"/>
  <c r="Z83" i="5"/>
  <c r="X83" i="5"/>
  <c r="W83" i="5"/>
  <c r="V83" i="5"/>
  <c r="U83" i="5"/>
  <c r="S83" i="5"/>
  <c r="I83" i="5"/>
  <c r="H83" i="5" s="1"/>
  <c r="F83" i="5"/>
  <c r="D83" i="5"/>
  <c r="A83" i="5"/>
  <c r="AA82" i="5"/>
  <c r="Z82" i="5"/>
  <c r="X82" i="5"/>
  <c r="W82" i="5"/>
  <c r="V82" i="5"/>
  <c r="U82" i="5"/>
  <c r="S82" i="5"/>
  <c r="I82" i="5"/>
  <c r="H82" i="5" s="1"/>
  <c r="F82" i="5"/>
  <c r="D82" i="5"/>
  <c r="A82" i="5"/>
  <c r="AA81" i="5"/>
  <c r="Z81" i="5"/>
  <c r="X81" i="5"/>
  <c r="W81" i="5"/>
  <c r="V81" i="5"/>
  <c r="U81" i="5"/>
  <c r="S81" i="5"/>
  <c r="I81" i="5"/>
  <c r="H81" i="5"/>
  <c r="F81" i="5"/>
  <c r="D81" i="5"/>
  <c r="A81" i="5"/>
  <c r="AA80" i="5"/>
  <c r="Z80" i="5"/>
  <c r="X80" i="5"/>
  <c r="W80" i="5"/>
  <c r="V80" i="5"/>
  <c r="U80" i="5"/>
  <c r="S80" i="5"/>
  <c r="I80" i="5"/>
  <c r="H80" i="5"/>
  <c r="F80" i="5"/>
  <c r="D80" i="5"/>
  <c r="A80" i="5"/>
  <c r="AA79" i="5"/>
  <c r="Z79" i="5"/>
  <c r="X79" i="5"/>
  <c r="W79" i="5"/>
  <c r="V79" i="5"/>
  <c r="U79" i="5"/>
  <c r="S79" i="5"/>
  <c r="I79" i="5"/>
  <c r="H79" i="5" s="1"/>
  <c r="F79" i="5"/>
  <c r="D79" i="5"/>
  <c r="A79" i="5"/>
  <c r="AA78" i="5"/>
  <c r="Z78" i="5"/>
  <c r="X78" i="5"/>
  <c r="W78" i="5"/>
  <c r="V78" i="5"/>
  <c r="U78" i="5"/>
  <c r="S78" i="5"/>
  <c r="I78" i="5"/>
  <c r="H78" i="5" s="1"/>
  <c r="F78" i="5"/>
  <c r="D78" i="5"/>
  <c r="A78" i="5"/>
  <c r="AA77" i="5"/>
  <c r="Z77" i="5"/>
  <c r="X77" i="5"/>
  <c r="W77" i="5"/>
  <c r="V77" i="5"/>
  <c r="U77" i="5"/>
  <c r="S77" i="5"/>
  <c r="I77" i="5"/>
  <c r="H77" i="5"/>
  <c r="F77" i="5"/>
  <c r="D77" i="5"/>
  <c r="A77" i="5"/>
  <c r="AA76" i="5"/>
  <c r="Z76" i="5"/>
  <c r="X76" i="5"/>
  <c r="W76" i="5"/>
  <c r="V76" i="5"/>
  <c r="U76" i="5"/>
  <c r="S76" i="5"/>
  <c r="I76" i="5"/>
  <c r="H76" i="5"/>
  <c r="F76" i="5"/>
  <c r="D76" i="5"/>
  <c r="A76" i="5"/>
  <c r="AA75" i="5"/>
  <c r="Z75" i="5"/>
  <c r="X75" i="5"/>
  <c r="W75" i="5"/>
  <c r="V75" i="5"/>
  <c r="U75" i="5"/>
  <c r="S75" i="5"/>
  <c r="I75" i="5"/>
  <c r="H75" i="5" s="1"/>
  <c r="F75" i="5"/>
  <c r="D75" i="5"/>
  <c r="A75" i="5"/>
  <c r="AA74" i="5"/>
  <c r="Z74" i="5"/>
  <c r="X74" i="5"/>
  <c r="W74" i="5"/>
  <c r="V74" i="5"/>
  <c r="U74" i="5"/>
  <c r="S74" i="5"/>
  <c r="I74" i="5"/>
  <c r="H74" i="5" s="1"/>
  <c r="F74" i="5"/>
  <c r="D74" i="5"/>
  <c r="A74" i="5"/>
  <c r="AA73" i="5"/>
  <c r="Z73" i="5"/>
  <c r="X73" i="5"/>
  <c r="W73" i="5"/>
  <c r="V73" i="5"/>
  <c r="U73" i="5"/>
  <c r="S73" i="5"/>
  <c r="I73" i="5"/>
  <c r="H73" i="5"/>
  <c r="F73" i="5"/>
  <c r="D73" i="5"/>
  <c r="A73" i="5"/>
  <c r="AA72" i="5"/>
  <c r="Z72" i="5"/>
  <c r="X72" i="5"/>
  <c r="W72" i="5"/>
  <c r="V72" i="5"/>
  <c r="U72" i="5"/>
  <c r="S72" i="5"/>
  <c r="I72" i="5"/>
  <c r="H72" i="5"/>
  <c r="F72" i="5"/>
  <c r="D72" i="5"/>
  <c r="A72" i="5"/>
  <c r="AA71" i="5"/>
  <c r="Z71" i="5"/>
  <c r="X71" i="5"/>
  <c r="W71" i="5"/>
  <c r="V71" i="5"/>
  <c r="U71" i="5"/>
  <c r="S71" i="5"/>
  <c r="I71" i="5"/>
  <c r="H71" i="5" s="1"/>
  <c r="F71" i="5"/>
  <c r="D71" i="5"/>
  <c r="A71" i="5"/>
  <c r="AA70" i="5"/>
  <c r="Z70" i="5"/>
  <c r="X70" i="5"/>
  <c r="W70" i="5"/>
  <c r="V70" i="5"/>
  <c r="U70" i="5"/>
  <c r="S70" i="5"/>
  <c r="I70" i="5"/>
  <c r="H70" i="5" s="1"/>
  <c r="F70" i="5"/>
  <c r="D70" i="5"/>
  <c r="A70" i="5"/>
  <c r="AA69" i="5"/>
  <c r="Z69" i="5"/>
  <c r="X69" i="5"/>
  <c r="W69" i="5"/>
  <c r="V69" i="5"/>
  <c r="U69" i="5"/>
  <c r="S69" i="5"/>
  <c r="I69" i="5"/>
  <c r="H69" i="5"/>
  <c r="F69" i="5"/>
  <c r="D69" i="5"/>
  <c r="A69" i="5"/>
  <c r="AA68" i="5"/>
  <c r="Z68" i="5"/>
  <c r="X68" i="5"/>
  <c r="W68" i="5"/>
  <c r="V68" i="5"/>
  <c r="U68" i="5"/>
  <c r="S68" i="5"/>
  <c r="I68" i="5"/>
  <c r="H68" i="5"/>
  <c r="F68" i="5"/>
  <c r="D68" i="5"/>
  <c r="A68" i="5"/>
  <c r="AA67" i="5"/>
  <c r="Z67" i="5"/>
  <c r="X67" i="5"/>
  <c r="W67" i="5"/>
  <c r="V67" i="5"/>
  <c r="U67" i="5"/>
  <c r="S67" i="5"/>
  <c r="I67" i="5"/>
  <c r="H67" i="5" s="1"/>
  <c r="F67" i="5"/>
  <c r="D67" i="5"/>
  <c r="A67" i="5"/>
  <c r="AA66" i="5"/>
  <c r="Z66" i="5"/>
  <c r="X66" i="5"/>
  <c r="W66" i="5"/>
  <c r="V66" i="5"/>
  <c r="U66" i="5"/>
  <c r="S66" i="5"/>
  <c r="I66" i="5"/>
  <c r="H66" i="5" s="1"/>
  <c r="F66" i="5"/>
  <c r="D66" i="5"/>
  <c r="A66" i="5"/>
  <c r="AA65" i="5"/>
  <c r="Z65" i="5"/>
  <c r="X65" i="5"/>
  <c r="W65" i="5"/>
  <c r="V65" i="5"/>
  <c r="U65" i="5"/>
  <c r="S65" i="5"/>
  <c r="I65" i="5"/>
  <c r="H65" i="5"/>
  <c r="F65" i="5"/>
  <c r="D65" i="5"/>
  <c r="A65" i="5"/>
  <c r="AA64" i="5"/>
  <c r="Z64" i="5"/>
  <c r="X64" i="5"/>
  <c r="W64" i="5"/>
  <c r="V64" i="5"/>
  <c r="U64" i="5"/>
  <c r="S64" i="5"/>
  <c r="I64" i="5"/>
  <c r="H64" i="5"/>
  <c r="F64" i="5"/>
  <c r="D64" i="5"/>
  <c r="A64" i="5"/>
  <c r="AA63" i="5"/>
  <c r="Z63" i="5"/>
  <c r="X63" i="5"/>
  <c r="W63" i="5"/>
  <c r="V63" i="5"/>
  <c r="U63" i="5"/>
  <c r="S63" i="5"/>
  <c r="I63" i="5"/>
  <c r="H63" i="5" s="1"/>
  <c r="F63" i="5"/>
  <c r="D63" i="5"/>
  <c r="A63" i="5"/>
  <c r="AA62" i="5"/>
  <c r="Z62" i="5"/>
  <c r="X62" i="5"/>
  <c r="W62" i="5"/>
  <c r="V62" i="5"/>
  <c r="U62" i="5"/>
  <c r="S62" i="5"/>
  <c r="I62" i="5"/>
  <c r="H62" i="5" s="1"/>
  <c r="F62" i="5"/>
  <c r="D62" i="5"/>
  <c r="A62" i="5"/>
  <c r="AA61" i="5"/>
  <c r="Z61" i="5"/>
  <c r="X61" i="5"/>
  <c r="W61" i="5"/>
  <c r="V61" i="5"/>
  <c r="U61" i="5"/>
  <c r="S61" i="5"/>
  <c r="I61" i="5"/>
  <c r="H61" i="5"/>
  <c r="F61" i="5"/>
  <c r="D61" i="5"/>
  <c r="A61" i="5"/>
  <c r="AA60" i="5"/>
  <c r="Z60" i="5"/>
  <c r="X60" i="5"/>
  <c r="W60" i="5"/>
  <c r="V60" i="5"/>
  <c r="U60" i="5"/>
  <c r="S60" i="5"/>
  <c r="I60" i="5"/>
  <c r="H60" i="5"/>
  <c r="F60" i="5"/>
  <c r="D60" i="5"/>
  <c r="A60" i="5"/>
  <c r="AA59" i="5"/>
  <c r="Z59" i="5"/>
  <c r="X59" i="5"/>
  <c r="W59" i="5"/>
  <c r="V59" i="5"/>
  <c r="U59" i="5"/>
  <c r="S59" i="5"/>
  <c r="I59" i="5"/>
  <c r="H59" i="5" s="1"/>
  <c r="F59" i="5"/>
  <c r="D59" i="5"/>
  <c r="A59" i="5"/>
  <c r="AA58" i="5"/>
  <c r="Z58" i="5"/>
  <c r="X58" i="5"/>
  <c r="W58" i="5"/>
  <c r="V58" i="5"/>
  <c r="U58" i="5"/>
  <c r="S58" i="5"/>
  <c r="I58" i="5"/>
  <c r="H58" i="5" s="1"/>
  <c r="F58" i="5"/>
  <c r="D58" i="5"/>
  <c r="A58" i="5"/>
  <c r="AA57" i="5"/>
  <c r="Z57" i="5"/>
  <c r="X57" i="5"/>
  <c r="W57" i="5"/>
  <c r="V57" i="5"/>
  <c r="U57" i="5"/>
  <c r="S57" i="5"/>
  <c r="I57" i="5"/>
  <c r="H57" i="5"/>
  <c r="F57" i="5"/>
  <c r="D57" i="5"/>
  <c r="A57" i="5"/>
  <c r="AA56" i="5"/>
  <c r="Z56" i="5"/>
  <c r="X56" i="5"/>
  <c r="W56" i="5"/>
  <c r="V56" i="5"/>
  <c r="U56" i="5"/>
  <c r="S56" i="5"/>
  <c r="I56" i="5"/>
  <c r="H56" i="5"/>
  <c r="F56" i="5"/>
  <c r="D56" i="5"/>
  <c r="A56" i="5"/>
  <c r="AA55" i="5"/>
  <c r="Z55" i="5"/>
  <c r="X55" i="5"/>
  <c r="W55" i="5"/>
  <c r="V55" i="5"/>
  <c r="U55" i="5"/>
  <c r="S55" i="5"/>
  <c r="I55" i="5"/>
  <c r="H55" i="5" s="1"/>
  <c r="F55" i="5"/>
  <c r="D55" i="5"/>
  <c r="A55" i="5"/>
  <c r="AA54" i="5"/>
  <c r="Z54" i="5"/>
  <c r="X54" i="5"/>
  <c r="W54" i="5"/>
  <c r="V54" i="5"/>
  <c r="U54" i="5"/>
  <c r="S54" i="5"/>
  <c r="I54" i="5"/>
  <c r="H54" i="5" s="1"/>
  <c r="F54" i="5"/>
  <c r="D54" i="5"/>
  <c r="A54" i="5"/>
  <c r="AA53" i="5"/>
  <c r="Z53" i="5"/>
  <c r="X53" i="5"/>
  <c r="W53" i="5"/>
  <c r="V53" i="5"/>
  <c r="U53" i="5"/>
  <c r="S53" i="5"/>
  <c r="I53" i="5"/>
  <c r="H53" i="5"/>
  <c r="F53" i="5"/>
  <c r="D53" i="5"/>
  <c r="A53" i="5"/>
  <c r="AA52" i="5"/>
  <c r="Z52" i="5"/>
  <c r="X52" i="5"/>
  <c r="W52" i="5"/>
  <c r="V52" i="5"/>
  <c r="U52" i="5"/>
  <c r="S52" i="5"/>
  <c r="I52" i="5"/>
  <c r="H52" i="5"/>
  <c r="F52" i="5"/>
  <c r="D52" i="5"/>
  <c r="A52" i="5"/>
  <c r="AA51" i="5"/>
  <c r="Z51" i="5"/>
  <c r="X51" i="5"/>
  <c r="W51" i="5"/>
  <c r="V51" i="5"/>
  <c r="U51" i="5"/>
  <c r="S51" i="5"/>
  <c r="I51" i="5"/>
  <c r="H51" i="5" s="1"/>
  <c r="F51" i="5"/>
  <c r="D51" i="5"/>
  <c r="A51" i="5"/>
  <c r="AA50" i="5"/>
  <c r="Z50" i="5"/>
  <c r="X50" i="5"/>
  <c r="W50" i="5"/>
  <c r="V50" i="5"/>
  <c r="U50" i="5"/>
  <c r="S50" i="5"/>
  <c r="I50" i="5"/>
  <c r="H50" i="5" s="1"/>
  <c r="F50" i="5"/>
  <c r="D50" i="5"/>
  <c r="A50" i="5"/>
  <c r="AA49" i="5"/>
  <c r="Z49" i="5"/>
  <c r="X49" i="5"/>
  <c r="W49" i="5"/>
  <c r="V49" i="5"/>
  <c r="U49" i="5"/>
  <c r="S49" i="5"/>
  <c r="I49" i="5"/>
  <c r="H49" i="5"/>
  <c r="F49" i="5"/>
  <c r="D49" i="5"/>
  <c r="A49" i="5"/>
  <c r="AA48" i="5"/>
  <c r="Z48" i="5"/>
  <c r="X48" i="5"/>
  <c r="W48" i="5"/>
  <c r="V48" i="5"/>
  <c r="U48" i="5"/>
  <c r="S48" i="5"/>
  <c r="I48" i="5"/>
  <c r="H48" i="5"/>
  <c r="F48" i="5"/>
  <c r="D48" i="5"/>
  <c r="A48" i="5"/>
  <c r="AA47" i="5"/>
  <c r="Z47" i="5"/>
  <c r="X47" i="5"/>
  <c r="W47" i="5"/>
  <c r="V47" i="5"/>
  <c r="U47" i="5"/>
  <c r="S47" i="5"/>
  <c r="I47" i="5"/>
  <c r="H47" i="5" s="1"/>
  <c r="F47" i="5"/>
  <c r="D47" i="5"/>
  <c r="A47" i="5"/>
  <c r="AA46" i="5"/>
  <c r="Z46" i="5"/>
  <c r="X46" i="5"/>
  <c r="W46" i="5"/>
  <c r="V46" i="5"/>
  <c r="U46" i="5"/>
  <c r="S46" i="5"/>
  <c r="I46" i="5"/>
  <c r="H46" i="5" s="1"/>
  <c r="F46" i="5"/>
  <c r="D46" i="5"/>
  <c r="A46" i="5"/>
  <c r="AA45" i="5"/>
  <c r="Z45" i="5"/>
  <c r="X45" i="5"/>
  <c r="W45" i="5"/>
  <c r="V45" i="5"/>
  <c r="U45" i="5"/>
  <c r="S45" i="5"/>
  <c r="I45" i="5"/>
  <c r="H45" i="5"/>
  <c r="F45" i="5"/>
  <c r="D45" i="5"/>
  <c r="A45" i="5"/>
  <c r="AA44" i="5"/>
  <c r="Z44" i="5"/>
  <c r="X44" i="5"/>
  <c r="W44" i="5"/>
  <c r="V44" i="5"/>
  <c r="U44" i="5"/>
  <c r="S44" i="5"/>
  <c r="I44" i="5"/>
  <c r="H44" i="5"/>
  <c r="F44" i="5"/>
  <c r="D44" i="5"/>
  <c r="A44" i="5"/>
  <c r="AA43" i="5"/>
  <c r="Z43" i="5"/>
  <c r="X43" i="5"/>
  <c r="W43" i="5"/>
  <c r="V43" i="5"/>
  <c r="U43" i="5"/>
  <c r="S43" i="5"/>
  <c r="I43" i="5"/>
  <c r="H43" i="5" s="1"/>
  <c r="F43" i="5"/>
  <c r="D43" i="5"/>
  <c r="A43" i="5"/>
  <c r="AA42" i="5"/>
  <c r="Z42" i="5"/>
  <c r="X42" i="5"/>
  <c r="W42" i="5"/>
  <c r="V42" i="5"/>
  <c r="U42" i="5"/>
  <c r="S42" i="5"/>
  <c r="I42" i="5"/>
  <c r="H42" i="5" s="1"/>
  <c r="F42" i="5"/>
  <c r="D42" i="5"/>
  <c r="A42" i="5"/>
  <c r="AA41" i="5"/>
  <c r="Z41" i="5"/>
  <c r="X41" i="5"/>
  <c r="W41" i="5"/>
  <c r="V41" i="5"/>
  <c r="U41" i="5"/>
  <c r="S41" i="5"/>
  <c r="I41" i="5"/>
  <c r="H41" i="5"/>
  <c r="F41" i="5"/>
  <c r="D41" i="5"/>
  <c r="A41" i="5"/>
  <c r="AA40" i="5"/>
  <c r="Z40" i="5"/>
  <c r="X40" i="5"/>
  <c r="W40" i="5"/>
  <c r="V40" i="5"/>
  <c r="U40" i="5"/>
  <c r="S40" i="5"/>
  <c r="I40" i="5"/>
  <c r="H40" i="5"/>
  <c r="F40" i="5"/>
  <c r="D40" i="5"/>
  <c r="A40" i="5"/>
  <c r="AA39" i="5"/>
  <c r="Z39" i="5"/>
  <c r="X39" i="5"/>
  <c r="W39" i="5"/>
  <c r="V39" i="5"/>
  <c r="U39" i="5"/>
  <c r="S39" i="5"/>
  <c r="I39" i="5"/>
  <c r="H39" i="5" s="1"/>
  <c r="F39" i="5"/>
  <c r="D39" i="5"/>
  <c r="A39" i="5"/>
  <c r="AA38" i="5"/>
  <c r="Z38" i="5"/>
  <c r="X38" i="5"/>
  <c r="W38" i="5"/>
  <c r="V38" i="5"/>
  <c r="U38" i="5"/>
  <c r="S38" i="5"/>
  <c r="I38" i="5"/>
  <c r="H38" i="5" s="1"/>
  <c r="F38" i="5"/>
  <c r="D38" i="5"/>
  <c r="A38" i="5"/>
  <c r="AA37" i="5"/>
  <c r="Z37" i="5"/>
  <c r="X37" i="5"/>
  <c r="W37" i="5"/>
  <c r="V37" i="5"/>
  <c r="U37" i="5"/>
  <c r="S37" i="5"/>
  <c r="I37" i="5"/>
  <c r="H37" i="5"/>
  <c r="F37" i="5"/>
  <c r="D37" i="5"/>
  <c r="A37" i="5"/>
  <c r="AA36" i="5"/>
  <c r="Z36" i="5"/>
  <c r="X36" i="5"/>
  <c r="W36" i="5"/>
  <c r="V36" i="5"/>
  <c r="U36" i="5"/>
  <c r="S36" i="5"/>
  <c r="I36" i="5"/>
  <c r="H36" i="5"/>
  <c r="F36" i="5"/>
  <c r="D36" i="5"/>
  <c r="A36" i="5"/>
  <c r="AA35" i="5"/>
  <c r="Z35" i="5"/>
  <c r="X35" i="5"/>
  <c r="W35" i="5"/>
  <c r="V35" i="5"/>
  <c r="U35" i="5"/>
  <c r="S35" i="5"/>
  <c r="I35" i="5"/>
  <c r="H35" i="5" s="1"/>
  <c r="F35" i="5"/>
  <c r="D35" i="5"/>
  <c r="A35" i="5"/>
  <c r="AA34" i="5"/>
  <c r="Z34" i="5"/>
  <c r="X34" i="5"/>
  <c r="W34" i="5"/>
  <c r="V34" i="5"/>
  <c r="U34" i="5"/>
  <c r="S34" i="5"/>
  <c r="I34" i="5"/>
  <c r="H34" i="5" s="1"/>
  <c r="F34" i="5"/>
  <c r="D34" i="5"/>
  <c r="A34" i="5"/>
  <c r="AA33" i="5"/>
  <c r="Z33" i="5"/>
  <c r="X33" i="5"/>
  <c r="W33" i="5"/>
  <c r="V33" i="5"/>
  <c r="U33" i="5"/>
  <c r="S33" i="5"/>
  <c r="I33" i="5"/>
  <c r="H33" i="5"/>
  <c r="F33" i="5"/>
  <c r="D33" i="5"/>
  <c r="A33" i="5"/>
  <c r="AA32" i="5"/>
  <c r="Z32" i="5"/>
  <c r="X32" i="5"/>
  <c r="W32" i="5"/>
  <c r="V32" i="5"/>
  <c r="U32" i="5"/>
  <c r="S32" i="5"/>
  <c r="I32" i="5"/>
  <c r="H32" i="5"/>
  <c r="F32" i="5"/>
  <c r="D32" i="5"/>
  <c r="A32" i="5"/>
  <c r="AA31" i="5"/>
  <c r="Z31" i="5"/>
  <c r="X31" i="5"/>
  <c r="W31" i="5"/>
  <c r="V31" i="5"/>
  <c r="U31" i="5"/>
  <c r="S31" i="5"/>
  <c r="I31" i="5"/>
  <c r="H31" i="5" s="1"/>
  <c r="F31" i="5"/>
  <c r="D31" i="5"/>
  <c r="A31" i="5"/>
  <c r="AA30" i="5"/>
  <c r="Z30" i="5"/>
  <c r="X30" i="5"/>
  <c r="W30" i="5"/>
  <c r="V30" i="5"/>
  <c r="U30" i="5"/>
  <c r="S30" i="5"/>
  <c r="I30" i="5"/>
  <c r="H30" i="5" s="1"/>
  <c r="F30" i="5"/>
  <c r="D30" i="5"/>
  <c r="A30" i="5"/>
  <c r="AA29" i="5"/>
  <c r="Z29" i="5"/>
  <c r="X29" i="5"/>
  <c r="W29" i="5"/>
  <c r="V29" i="5"/>
  <c r="U29" i="5"/>
  <c r="S29" i="5"/>
  <c r="I29" i="5"/>
  <c r="H29" i="5"/>
  <c r="F29" i="5"/>
  <c r="D29" i="5"/>
  <c r="A29" i="5"/>
  <c r="AA28" i="5"/>
  <c r="Z28" i="5"/>
  <c r="X28" i="5"/>
  <c r="W28" i="5"/>
  <c r="V28" i="5"/>
  <c r="U28" i="5"/>
  <c r="S28" i="5"/>
  <c r="I28" i="5"/>
  <c r="H28" i="5"/>
  <c r="F28" i="5"/>
  <c r="D28" i="5"/>
  <c r="A28" i="5"/>
  <c r="AA27" i="5"/>
  <c r="Z27" i="5"/>
  <c r="X27" i="5"/>
  <c r="W27" i="5"/>
  <c r="V27" i="5"/>
  <c r="U27" i="5"/>
  <c r="S27" i="5"/>
  <c r="I27" i="5"/>
  <c r="H27" i="5" s="1"/>
  <c r="F27" i="5"/>
  <c r="D27" i="5"/>
  <c r="A27" i="5"/>
  <c r="AA26" i="5"/>
  <c r="Z26" i="5"/>
  <c r="X26" i="5"/>
  <c r="W26" i="5"/>
  <c r="V26" i="5"/>
  <c r="U26" i="5"/>
  <c r="S26" i="5"/>
  <c r="I26" i="5"/>
  <c r="H26" i="5" s="1"/>
  <c r="F26" i="5"/>
  <c r="D26" i="5"/>
  <c r="A26" i="5"/>
  <c r="AA25" i="5"/>
  <c r="Z25" i="5"/>
  <c r="X25" i="5"/>
  <c r="W25" i="5"/>
  <c r="V25" i="5"/>
  <c r="U25" i="5"/>
  <c r="S25" i="5"/>
  <c r="I25" i="5"/>
  <c r="H25" i="5"/>
  <c r="F25" i="5"/>
  <c r="D25" i="5"/>
  <c r="A25" i="5"/>
  <c r="AA24" i="5"/>
  <c r="Z24" i="5"/>
  <c r="X24" i="5"/>
  <c r="W24" i="5"/>
  <c r="V24" i="5"/>
  <c r="U24" i="5"/>
  <c r="S24" i="5"/>
  <c r="I24" i="5"/>
  <c r="H24" i="5" s="1"/>
  <c r="F24" i="5"/>
  <c r="D24" i="5"/>
  <c r="A24" i="5"/>
  <c r="AA23" i="5"/>
  <c r="Z23" i="5"/>
  <c r="X23" i="5"/>
  <c r="W23" i="5"/>
  <c r="V23" i="5"/>
  <c r="U23" i="5"/>
  <c r="S23" i="5"/>
  <c r="I23" i="5"/>
  <c r="H23" i="5"/>
  <c r="F23" i="5"/>
  <c r="D23" i="5"/>
  <c r="A23" i="5"/>
  <c r="AA22" i="5"/>
  <c r="Z22" i="5"/>
  <c r="X22" i="5"/>
  <c r="W22" i="5"/>
  <c r="V22" i="5"/>
  <c r="U22" i="5"/>
  <c r="S22" i="5"/>
  <c r="I22" i="5"/>
  <c r="H22" i="5" s="1"/>
  <c r="F22" i="5"/>
  <c r="D22" i="5"/>
  <c r="A22" i="5"/>
  <c r="AA21" i="5"/>
  <c r="Z21" i="5"/>
  <c r="X21" i="5"/>
  <c r="W21" i="5"/>
  <c r="V21" i="5"/>
  <c r="U21" i="5"/>
  <c r="S21" i="5"/>
  <c r="I21" i="5"/>
  <c r="H21" i="5"/>
  <c r="F21" i="5"/>
  <c r="D21" i="5"/>
  <c r="A21" i="5"/>
  <c r="AA20" i="5"/>
  <c r="Z20" i="5"/>
  <c r="X20" i="5"/>
  <c r="N2" i="9" s="1"/>
  <c r="W20" i="5"/>
  <c r="D2" i="9" s="1"/>
  <c r="V20" i="5"/>
  <c r="U20" i="5"/>
  <c r="S20" i="5"/>
  <c r="I20" i="5"/>
  <c r="H20" i="5" s="1"/>
  <c r="F20" i="5"/>
  <c r="D20" i="5"/>
  <c r="A20" i="5"/>
  <c r="A2" i="9" s="1"/>
  <c r="K4" i="5"/>
  <c r="J4" i="5"/>
  <c r="X117" i="4"/>
  <c r="W117" i="4"/>
  <c r="V117" i="4"/>
  <c r="U117" i="4"/>
  <c r="S117" i="4"/>
  <c r="I117" i="4"/>
  <c r="H117" i="4" s="1"/>
  <c r="F117" i="4"/>
  <c r="D117" i="4"/>
  <c r="A117" i="4"/>
  <c r="X116" i="4"/>
  <c r="W116" i="4"/>
  <c r="V116" i="4"/>
  <c r="U116" i="4"/>
  <c r="S116" i="4"/>
  <c r="I116" i="4"/>
  <c r="H116" i="4"/>
  <c r="F116" i="4"/>
  <c r="D116" i="4"/>
  <c r="A116" i="4"/>
  <c r="X115" i="4"/>
  <c r="W115" i="4"/>
  <c r="V115" i="4"/>
  <c r="U115" i="4"/>
  <c r="S115" i="4"/>
  <c r="I115" i="4"/>
  <c r="H115" i="4" s="1"/>
  <c r="F115" i="4"/>
  <c r="D115" i="4"/>
  <c r="A115" i="4"/>
  <c r="X114" i="4"/>
  <c r="W114" i="4"/>
  <c r="V114" i="4"/>
  <c r="U114" i="4"/>
  <c r="S114" i="4"/>
  <c r="I114" i="4"/>
  <c r="H114" i="4"/>
  <c r="F114" i="4"/>
  <c r="D114" i="4"/>
  <c r="A114" i="4"/>
  <c r="X113" i="4"/>
  <c r="W113" i="4"/>
  <c r="V113" i="4"/>
  <c r="U113" i="4"/>
  <c r="S113" i="4"/>
  <c r="I113" i="4"/>
  <c r="H113" i="4" s="1"/>
  <c r="F113" i="4"/>
  <c r="D113" i="4"/>
  <c r="A113" i="4"/>
  <c r="X112" i="4"/>
  <c r="W112" i="4"/>
  <c r="V112" i="4"/>
  <c r="U112" i="4"/>
  <c r="S112" i="4"/>
  <c r="I112" i="4"/>
  <c r="H112" i="4"/>
  <c r="F112" i="4"/>
  <c r="D112" i="4"/>
  <c r="A112" i="4"/>
  <c r="X111" i="4"/>
  <c r="W111" i="4"/>
  <c r="V111" i="4"/>
  <c r="U111" i="4"/>
  <c r="S111" i="4"/>
  <c r="I111" i="4"/>
  <c r="H111" i="4" s="1"/>
  <c r="F111" i="4"/>
  <c r="D111" i="4"/>
  <c r="A111" i="4"/>
  <c r="X110" i="4"/>
  <c r="W110" i="4"/>
  <c r="V110" i="4"/>
  <c r="U110" i="4"/>
  <c r="S110" i="4"/>
  <c r="I110" i="4"/>
  <c r="H110" i="4"/>
  <c r="F110" i="4"/>
  <c r="D110" i="4"/>
  <c r="A110" i="4"/>
  <c r="X109" i="4"/>
  <c r="W109" i="4"/>
  <c r="V109" i="4"/>
  <c r="U109" i="4"/>
  <c r="S109" i="4"/>
  <c r="I109" i="4"/>
  <c r="H109" i="4" s="1"/>
  <c r="F109" i="4"/>
  <c r="D109" i="4"/>
  <c r="A109" i="4"/>
  <c r="X108" i="4"/>
  <c r="W108" i="4"/>
  <c r="V108" i="4"/>
  <c r="U108" i="4"/>
  <c r="S108" i="4"/>
  <c r="I108" i="4"/>
  <c r="H108" i="4"/>
  <c r="F108" i="4"/>
  <c r="D108" i="4"/>
  <c r="A108" i="4"/>
  <c r="X107" i="4"/>
  <c r="W107" i="4"/>
  <c r="V107" i="4"/>
  <c r="U107" i="4"/>
  <c r="S107" i="4"/>
  <c r="I107" i="4"/>
  <c r="H107" i="4" s="1"/>
  <c r="F107" i="4"/>
  <c r="D107" i="4"/>
  <c r="A107" i="4"/>
  <c r="AA106" i="4"/>
  <c r="Z106" i="4"/>
  <c r="X106" i="4"/>
  <c r="W106" i="4"/>
  <c r="V106" i="4"/>
  <c r="U106" i="4"/>
  <c r="S106" i="4"/>
  <c r="I106" i="4"/>
  <c r="H106" i="4"/>
  <c r="F106" i="4"/>
  <c r="D106" i="4"/>
  <c r="A106" i="4"/>
  <c r="AA105" i="4"/>
  <c r="Z105" i="4"/>
  <c r="X105" i="4"/>
  <c r="W105" i="4"/>
  <c r="V105" i="4"/>
  <c r="U105" i="4"/>
  <c r="S105" i="4"/>
  <c r="I105" i="4"/>
  <c r="H105" i="4" s="1"/>
  <c r="F105" i="4"/>
  <c r="D105" i="4"/>
  <c r="A105" i="4"/>
  <c r="AA104" i="4"/>
  <c r="Z104" i="4"/>
  <c r="X104" i="4"/>
  <c r="W104" i="4"/>
  <c r="V104" i="4"/>
  <c r="U104" i="4"/>
  <c r="S104" i="4"/>
  <c r="I104" i="4"/>
  <c r="H104" i="4"/>
  <c r="F104" i="4"/>
  <c r="D104" i="4"/>
  <c r="A104" i="4"/>
  <c r="AA103" i="4"/>
  <c r="Z103" i="4"/>
  <c r="X103" i="4"/>
  <c r="W103" i="4"/>
  <c r="V103" i="4"/>
  <c r="U103" i="4"/>
  <c r="S103" i="4"/>
  <c r="I103" i="4"/>
  <c r="H103" i="4" s="1"/>
  <c r="F103" i="4"/>
  <c r="D103" i="4"/>
  <c r="A103" i="4"/>
  <c r="AA102" i="4"/>
  <c r="Z102" i="4"/>
  <c r="X102" i="4"/>
  <c r="W102" i="4"/>
  <c r="V102" i="4"/>
  <c r="U102" i="4"/>
  <c r="S102" i="4"/>
  <c r="I102" i="4"/>
  <c r="H102" i="4"/>
  <c r="F102" i="4"/>
  <c r="D102" i="4"/>
  <c r="A102" i="4"/>
  <c r="AA101" i="4"/>
  <c r="Z101" i="4"/>
  <c r="X101" i="4"/>
  <c r="W101" i="4"/>
  <c r="V101" i="4"/>
  <c r="U101" i="4"/>
  <c r="S101" i="4"/>
  <c r="I101" i="4"/>
  <c r="H101" i="4" s="1"/>
  <c r="F101" i="4"/>
  <c r="D101" i="4"/>
  <c r="A101" i="4"/>
  <c r="AA100" i="4"/>
  <c r="Z100" i="4"/>
  <c r="X100" i="4"/>
  <c r="W100" i="4"/>
  <c r="V100" i="4"/>
  <c r="U100" i="4"/>
  <c r="S100" i="4"/>
  <c r="I100" i="4"/>
  <c r="H100" i="4"/>
  <c r="F100" i="4"/>
  <c r="D100" i="4"/>
  <c r="A100" i="4"/>
  <c r="AA99" i="4"/>
  <c r="Z99" i="4"/>
  <c r="X99" i="4"/>
  <c r="W99" i="4"/>
  <c r="V99" i="4"/>
  <c r="U99" i="4"/>
  <c r="S99" i="4"/>
  <c r="I99" i="4"/>
  <c r="H99" i="4" s="1"/>
  <c r="F99" i="4"/>
  <c r="D99" i="4"/>
  <c r="A99" i="4"/>
  <c r="AA98" i="4"/>
  <c r="Z98" i="4"/>
  <c r="X98" i="4"/>
  <c r="W98" i="4"/>
  <c r="V98" i="4"/>
  <c r="U98" i="4"/>
  <c r="S98" i="4"/>
  <c r="I98" i="4"/>
  <c r="H98" i="4" s="1"/>
  <c r="F98" i="4"/>
  <c r="D98" i="4"/>
  <c r="A98" i="4"/>
  <c r="AA97" i="4"/>
  <c r="Z97" i="4"/>
  <c r="X97" i="4"/>
  <c r="W97" i="4"/>
  <c r="V97" i="4"/>
  <c r="U97" i="4"/>
  <c r="S97" i="4"/>
  <c r="I97" i="4"/>
  <c r="H97" i="4" s="1"/>
  <c r="F97" i="4"/>
  <c r="D97" i="4"/>
  <c r="A97" i="4"/>
  <c r="AA96" i="4"/>
  <c r="Z96" i="4"/>
  <c r="X96" i="4"/>
  <c r="W96" i="4"/>
  <c r="V96" i="4"/>
  <c r="U96" i="4"/>
  <c r="S96" i="4"/>
  <c r="I96" i="4"/>
  <c r="H96" i="4"/>
  <c r="F96" i="4"/>
  <c r="D96" i="4"/>
  <c r="A96" i="4"/>
  <c r="AA95" i="4"/>
  <c r="Z95" i="4"/>
  <c r="X95" i="4"/>
  <c r="W95" i="4"/>
  <c r="V95" i="4"/>
  <c r="U95" i="4"/>
  <c r="S95" i="4"/>
  <c r="I95" i="4"/>
  <c r="H95" i="4" s="1"/>
  <c r="F95" i="4"/>
  <c r="D95" i="4"/>
  <c r="A95" i="4"/>
  <c r="AA94" i="4"/>
  <c r="Z94" i="4"/>
  <c r="X94" i="4"/>
  <c r="W94" i="4"/>
  <c r="V94" i="4"/>
  <c r="U94" i="4"/>
  <c r="S94" i="4"/>
  <c r="I94" i="4"/>
  <c r="H94" i="4" s="1"/>
  <c r="F94" i="4"/>
  <c r="D94" i="4"/>
  <c r="A94" i="4"/>
  <c r="AA93" i="4"/>
  <c r="Z93" i="4"/>
  <c r="X93" i="4"/>
  <c r="W93" i="4"/>
  <c r="V93" i="4"/>
  <c r="U93" i="4"/>
  <c r="S93" i="4"/>
  <c r="I93" i="4"/>
  <c r="H93" i="4" s="1"/>
  <c r="F93" i="4"/>
  <c r="D93" i="4"/>
  <c r="A93" i="4"/>
  <c r="AA92" i="4"/>
  <c r="Z92" i="4"/>
  <c r="X92" i="4"/>
  <c r="W92" i="4"/>
  <c r="V92" i="4"/>
  <c r="U92" i="4"/>
  <c r="S92" i="4"/>
  <c r="I92" i="4"/>
  <c r="H92" i="4"/>
  <c r="F92" i="4"/>
  <c r="D92" i="4"/>
  <c r="A92" i="4"/>
  <c r="AA91" i="4"/>
  <c r="Z91" i="4"/>
  <c r="X91" i="4"/>
  <c r="W91" i="4"/>
  <c r="V91" i="4"/>
  <c r="U91" i="4"/>
  <c r="S91" i="4"/>
  <c r="I91" i="4"/>
  <c r="H91" i="4" s="1"/>
  <c r="F91" i="4"/>
  <c r="D91" i="4"/>
  <c r="A91" i="4"/>
  <c r="AA90" i="4"/>
  <c r="Z90" i="4"/>
  <c r="X90" i="4"/>
  <c r="W90" i="4"/>
  <c r="V90" i="4"/>
  <c r="U90" i="4"/>
  <c r="S90" i="4"/>
  <c r="I90" i="4"/>
  <c r="H90" i="4" s="1"/>
  <c r="F90" i="4"/>
  <c r="D90" i="4"/>
  <c r="A90" i="4"/>
  <c r="AA89" i="4"/>
  <c r="Z89" i="4"/>
  <c r="X89" i="4"/>
  <c r="W89" i="4"/>
  <c r="V89" i="4"/>
  <c r="U89" i="4"/>
  <c r="S89" i="4"/>
  <c r="I89" i="4"/>
  <c r="H89" i="4" s="1"/>
  <c r="F89" i="4"/>
  <c r="D89" i="4"/>
  <c r="A89" i="4"/>
  <c r="AA88" i="4"/>
  <c r="Z88" i="4"/>
  <c r="X88" i="4"/>
  <c r="W88" i="4"/>
  <c r="V88" i="4"/>
  <c r="U88" i="4"/>
  <c r="S88" i="4"/>
  <c r="I88" i="4"/>
  <c r="H88" i="4"/>
  <c r="F88" i="4"/>
  <c r="D88" i="4"/>
  <c r="A88" i="4"/>
  <c r="AA87" i="4"/>
  <c r="Z87" i="4"/>
  <c r="X87" i="4"/>
  <c r="W87" i="4"/>
  <c r="V87" i="4"/>
  <c r="U87" i="4"/>
  <c r="S87" i="4"/>
  <c r="I87" i="4"/>
  <c r="H87" i="4" s="1"/>
  <c r="F87" i="4"/>
  <c r="D87" i="4"/>
  <c r="A87" i="4"/>
  <c r="AA86" i="4"/>
  <c r="Z86" i="4"/>
  <c r="X86" i="4"/>
  <c r="W86" i="4"/>
  <c r="V86" i="4"/>
  <c r="U86" i="4"/>
  <c r="S86" i="4"/>
  <c r="I86" i="4"/>
  <c r="H86" i="4" s="1"/>
  <c r="F86" i="4"/>
  <c r="D86" i="4"/>
  <c r="A86" i="4"/>
  <c r="AA85" i="4"/>
  <c r="Z85" i="4"/>
  <c r="X85" i="4"/>
  <c r="W85" i="4"/>
  <c r="V85" i="4"/>
  <c r="U85" i="4"/>
  <c r="S85" i="4"/>
  <c r="I85" i="4"/>
  <c r="H85" i="4" s="1"/>
  <c r="F85" i="4"/>
  <c r="D85" i="4"/>
  <c r="A85" i="4"/>
  <c r="AA84" i="4"/>
  <c r="Z84" i="4"/>
  <c r="X84" i="4"/>
  <c r="W84" i="4"/>
  <c r="V84" i="4"/>
  <c r="U84" i="4"/>
  <c r="S84" i="4"/>
  <c r="I84" i="4"/>
  <c r="H84" i="4"/>
  <c r="F84" i="4"/>
  <c r="D84" i="4"/>
  <c r="A84" i="4"/>
  <c r="AA83" i="4"/>
  <c r="Z83" i="4"/>
  <c r="X83" i="4"/>
  <c r="W83" i="4"/>
  <c r="V83" i="4"/>
  <c r="U83" i="4"/>
  <c r="S83" i="4"/>
  <c r="I83" i="4"/>
  <c r="H83" i="4" s="1"/>
  <c r="F83" i="4"/>
  <c r="D83" i="4"/>
  <c r="A83" i="4"/>
  <c r="AA82" i="4"/>
  <c r="Z82" i="4"/>
  <c r="X82" i="4"/>
  <c r="W82" i="4"/>
  <c r="V82" i="4"/>
  <c r="U82" i="4"/>
  <c r="S82" i="4"/>
  <c r="I82" i="4"/>
  <c r="H82" i="4" s="1"/>
  <c r="F82" i="4"/>
  <c r="D82" i="4"/>
  <c r="A82" i="4"/>
  <c r="AA81" i="4"/>
  <c r="Z81" i="4"/>
  <c r="X81" i="4"/>
  <c r="W81" i="4"/>
  <c r="V81" i="4"/>
  <c r="U81" i="4"/>
  <c r="S81" i="4"/>
  <c r="I81" i="4"/>
  <c r="H81" i="4" s="1"/>
  <c r="F81" i="4"/>
  <c r="D81" i="4"/>
  <c r="A81" i="4"/>
  <c r="AA80" i="4"/>
  <c r="Z80" i="4"/>
  <c r="X80" i="4"/>
  <c r="W80" i="4"/>
  <c r="V80" i="4"/>
  <c r="U80" i="4"/>
  <c r="S80" i="4"/>
  <c r="I80" i="4"/>
  <c r="H80" i="4"/>
  <c r="F80" i="4"/>
  <c r="D80" i="4"/>
  <c r="A80" i="4"/>
  <c r="AA79" i="4"/>
  <c r="Z79" i="4"/>
  <c r="X79" i="4"/>
  <c r="W79" i="4"/>
  <c r="V79" i="4"/>
  <c r="U79" i="4"/>
  <c r="S79" i="4"/>
  <c r="I79" i="4"/>
  <c r="H79" i="4" s="1"/>
  <c r="F79" i="4"/>
  <c r="D79" i="4"/>
  <c r="A79" i="4"/>
  <c r="AA78" i="4"/>
  <c r="Z78" i="4"/>
  <c r="X78" i="4"/>
  <c r="W78" i="4"/>
  <c r="V78" i="4"/>
  <c r="U78" i="4"/>
  <c r="S78" i="4"/>
  <c r="I78" i="4"/>
  <c r="H78" i="4" s="1"/>
  <c r="F78" i="4"/>
  <c r="D78" i="4"/>
  <c r="A78" i="4"/>
  <c r="AA77" i="4"/>
  <c r="Z77" i="4"/>
  <c r="X77" i="4"/>
  <c r="W77" i="4"/>
  <c r="V77" i="4"/>
  <c r="U77" i="4"/>
  <c r="S77" i="4"/>
  <c r="I77" i="4"/>
  <c r="H77" i="4" s="1"/>
  <c r="F77" i="4"/>
  <c r="D77" i="4"/>
  <c r="A77" i="4"/>
  <c r="AA76" i="4"/>
  <c r="Z76" i="4"/>
  <c r="X76" i="4"/>
  <c r="W76" i="4"/>
  <c r="V76" i="4"/>
  <c r="U76" i="4"/>
  <c r="S76" i="4"/>
  <c r="I76" i="4"/>
  <c r="H76" i="4"/>
  <c r="F76" i="4"/>
  <c r="D76" i="4"/>
  <c r="A76" i="4"/>
  <c r="AA75" i="4"/>
  <c r="Z75" i="4"/>
  <c r="X75" i="4"/>
  <c r="W75" i="4"/>
  <c r="V75" i="4"/>
  <c r="U75" i="4"/>
  <c r="S75" i="4"/>
  <c r="I75" i="4"/>
  <c r="H75" i="4" s="1"/>
  <c r="F75" i="4"/>
  <c r="D75" i="4"/>
  <c r="A75" i="4"/>
  <c r="AA74" i="4"/>
  <c r="Z74" i="4"/>
  <c r="X74" i="4"/>
  <c r="W74" i="4"/>
  <c r="V74" i="4"/>
  <c r="U74" i="4"/>
  <c r="S74" i="4"/>
  <c r="I74" i="4"/>
  <c r="H74" i="4" s="1"/>
  <c r="F74" i="4"/>
  <c r="D74" i="4"/>
  <c r="A74" i="4"/>
  <c r="AA73" i="4"/>
  <c r="Z73" i="4"/>
  <c r="X73" i="4"/>
  <c r="W73" i="4"/>
  <c r="V73" i="4"/>
  <c r="U73" i="4"/>
  <c r="S73" i="4"/>
  <c r="I73" i="4"/>
  <c r="H73" i="4" s="1"/>
  <c r="F73" i="4"/>
  <c r="D73" i="4"/>
  <c r="A73" i="4"/>
  <c r="AA72" i="4"/>
  <c r="Z72" i="4"/>
  <c r="X72" i="4"/>
  <c r="W72" i="4"/>
  <c r="V72" i="4"/>
  <c r="U72" i="4"/>
  <c r="S72" i="4"/>
  <c r="I72" i="4"/>
  <c r="H72" i="4"/>
  <c r="F72" i="4"/>
  <c r="D72" i="4"/>
  <c r="A72" i="4"/>
  <c r="AA71" i="4"/>
  <c r="Z71" i="4"/>
  <c r="X71" i="4"/>
  <c r="W71" i="4"/>
  <c r="V71" i="4"/>
  <c r="U71" i="4"/>
  <c r="S71" i="4"/>
  <c r="I71" i="4"/>
  <c r="H71" i="4" s="1"/>
  <c r="F71" i="4"/>
  <c r="D71" i="4"/>
  <c r="A71" i="4"/>
  <c r="AA70" i="4"/>
  <c r="Z70" i="4"/>
  <c r="X70" i="4"/>
  <c r="W70" i="4"/>
  <c r="V70" i="4"/>
  <c r="U70" i="4"/>
  <c r="S70" i="4"/>
  <c r="I70" i="4"/>
  <c r="H70" i="4" s="1"/>
  <c r="F70" i="4"/>
  <c r="D70" i="4"/>
  <c r="A70" i="4"/>
  <c r="AA69" i="4"/>
  <c r="Z69" i="4"/>
  <c r="X69" i="4"/>
  <c r="W69" i="4"/>
  <c r="V69" i="4"/>
  <c r="U69" i="4"/>
  <c r="S69" i="4"/>
  <c r="I69" i="4"/>
  <c r="H69" i="4" s="1"/>
  <c r="F69" i="4"/>
  <c r="D69" i="4"/>
  <c r="A69" i="4"/>
  <c r="AA68" i="4"/>
  <c r="Z68" i="4"/>
  <c r="X68" i="4"/>
  <c r="W68" i="4"/>
  <c r="V68" i="4"/>
  <c r="U68" i="4"/>
  <c r="S68" i="4"/>
  <c r="I68" i="4"/>
  <c r="H68" i="4"/>
  <c r="F68" i="4"/>
  <c r="D68" i="4"/>
  <c r="A68" i="4"/>
  <c r="AA67" i="4"/>
  <c r="Z67" i="4"/>
  <c r="X67" i="4"/>
  <c r="W67" i="4"/>
  <c r="V67" i="4"/>
  <c r="U67" i="4"/>
  <c r="S67" i="4"/>
  <c r="I67" i="4"/>
  <c r="H67" i="4" s="1"/>
  <c r="F67" i="4"/>
  <c r="D67" i="4"/>
  <c r="A67" i="4"/>
  <c r="AA66" i="4"/>
  <c r="Z66" i="4"/>
  <c r="X66" i="4"/>
  <c r="W66" i="4"/>
  <c r="V66" i="4"/>
  <c r="U66" i="4"/>
  <c r="S66" i="4"/>
  <c r="I66" i="4"/>
  <c r="H66" i="4" s="1"/>
  <c r="F66" i="4"/>
  <c r="D66" i="4"/>
  <c r="A66" i="4"/>
  <c r="AA65" i="4"/>
  <c r="Z65" i="4"/>
  <c r="X65" i="4"/>
  <c r="W65" i="4"/>
  <c r="V65" i="4"/>
  <c r="U65" i="4"/>
  <c r="S65" i="4"/>
  <c r="I65" i="4"/>
  <c r="H65" i="4"/>
  <c r="F65" i="4"/>
  <c r="D65" i="4"/>
  <c r="A65" i="4"/>
  <c r="AA64" i="4"/>
  <c r="Z64" i="4"/>
  <c r="X64" i="4"/>
  <c r="W64" i="4"/>
  <c r="V64" i="4"/>
  <c r="U64" i="4"/>
  <c r="S64" i="4"/>
  <c r="I64" i="4"/>
  <c r="H64" i="4"/>
  <c r="F64" i="4"/>
  <c r="D64" i="4"/>
  <c r="A64" i="4"/>
  <c r="AA63" i="4"/>
  <c r="Z63" i="4"/>
  <c r="X63" i="4"/>
  <c r="W63" i="4"/>
  <c r="V63" i="4"/>
  <c r="U63" i="4"/>
  <c r="S63" i="4"/>
  <c r="I63" i="4"/>
  <c r="H63" i="4" s="1"/>
  <c r="F63" i="4"/>
  <c r="D63" i="4"/>
  <c r="A63" i="4"/>
  <c r="AA62" i="4"/>
  <c r="Z62" i="4"/>
  <c r="X62" i="4"/>
  <c r="W62" i="4"/>
  <c r="V62" i="4"/>
  <c r="U62" i="4"/>
  <c r="S62" i="4"/>
  <c r="I62" i="4"/>
  <c r="H62" i="4" s="1"/>
  <c r="F62" i="4"/>
  <c r="D62" i="4"/>
  <c r="A62" i="4"/>
  <c r="AA61" i="4"/>
  <c r="Z61" i="4"/>
  <c r="X61" i="4"/>
  <c r="W61" i="4"/>
  <c r="V61" i="4"/>
  <c r="U61" i="4"/>
  <c r="S61" i="4"/>
  <c r="I61" i="4"/>
  <c r="H61" i="4"/>
  <c r="F61" i="4"/>
  <c r="D61" i="4"/>
  <c r="A61" i="4"/>
  <c r="AA60" i="4"/>
  <c r="Z60" i="4"/>
  <c r="X60" i="4"/>
  <c r="W60" i="4"/>
  <c r="V60" i="4"/>
  <c r="U60" i="4"/>
  <c r="S60" i="4"/>
  <c r="I60" i="4"/>
  <c r="H60" i="4"/>
  <c r="F60" i="4"/>
  <c r="D60" i="4"/>
  <c r="A60" i="4"/>
  <c r="AA59" i="4"/>
  <c r="Z59" i="4"/>
  <c r="X59" i="4"/>
  <c r="W59" i="4"/>
  <c r="V59" i="4"/>
  <c r="U59" i="4"/>
  <c r="S59" i="4"/>
  <c r="I59" i="4"/>
  <c r="H59" i="4" s="1"/>
  <c r="F59" i="4"/>
  <c r="D59" i="4"/>
  <c r="A59" i="4"/>
  <c r="AA58" i="4"/>
  <c r="Z58" i="4"/>
  <c r="X58" i="4"/>
  <c r="W58" i="4"/>
  <c r="V58" i="4"/>
  <c r="U58" i="4"/>
  <c r="S58" i="4"/>
  <c r="I58" i="4"/>
  <c r="H58" i="4" s="1"/>
  <c r="F58" i="4"/>
  <c r="D58" i="4"/>
  <c r="A58" i="4"/>
  <c r="AA57" i="4"/>
  <c r="Z57" i="4"/>
  <c r="X57" i="4"/>
  <c r="W57" i="4"/>
  <c r="V57" i="4"/>
  <c r="U57" i="4"/>
  <c r="S57" i="4"/>
  <c r="I57" i="4"/>
  <c r="H57" i="4"/>
  <c r="F57" i="4"/>
  <c r="D57" i="4"/>
  <c r="A57" i="4"/>
  <c r="AA56" i="4"/>
  <c r="Z56" i="4"/>
  <c r="X56" i="4"/>
  <c r="W56" i="4"/>
  <c r="V56" i="4"/>
  <c r="U56" i="4"/>
  <c r="S56" i="4"/>
  <c r="I56" i="4"/>
  <c r="H56" i="4"/>
  <c r="F56" i="4"/>
  <c r="D56" i="4"/>
  <c r="A56" i="4"/>
  <c r="AA55" i="4"/>
  <c r="Z55" i="4"/>
  <c r="X55" i="4"/>
  <c r="W55" i="4"/>
  <c r="V55" i="4"/>
  <c r="U55" i="4"/>
  <c r="S55" i="4"/>
  <c r="I55" i="4"/>
  <c r="H55" i="4" s="1"/>
  <c r="F55" i="4"/>
  <c r="D55" i="4"/>
  <c r="A55" i="4"/>
  <c r="AA54" i="4"/>
  <c r="Z54" i="4"/>
  <c r="X54" i="4"/>
  <c r="W54" i="4"/>
  <c r="V54" i="4"/>
  <c r="U54" i="4"/>
  <c r="S54" i="4"/>
  <c r="I54" i="4"/>
  <c r="H54" i="4" s="1"/>
  <c r="F54" i="4"/>
  <c r="D54" i="4"/>
  <c r="A54" i="4"/>
  <c r="AA53" i="4"/>
  <c r="Z53" i="4"/>
  <c r="X53" i="4"/>
  <c r="W53" i="4"/>
  <c r="V53" i="4"/>
  <c r="U53" i="4"/>
  <c r="S53" i="4"/>
  <c r="I53" i="4"/>
  <c r="H53" i="4"/>
  <c r="F53" i="4"/>
  <c r="D53" i="4"/>
  <c r="A53" i="4"/>
  <c r="AA52" i="4"/>
  <c r="Z52" i="4"/>
  <c r="X52" i="4"/>
  <c r="W52" i="4"/>
  <c r="V52" i="4"/>
  <c r="U52" i="4"/>
  <c r="S52" i="4"/>
  <c r="I52" i="4"/>
  <c r="H52" i="4"/>
  <c r="F52" i="4"/>
  <c r="D52" i="4"/>
  <c r="A52" i="4"/>
  <c r="AA51" i="4"/>
  <c r="Z51" i="4"/>
  <c r="X51" i="4"/>
  <c r="W51" i="4"/>
  <c r="V51" i="4"/>
  <c r="U51" i="4"/>
  <c r="S51" i="4"/>
  <c r="I51" i="4"/>
  <c r="H51" i="4" s="1"/>
  <c r="F51" i="4"/>
  <c r="D51" i="4"/>
  <c r="A51" i="4"/>
  <c r="AA50" i="4"/>
  <c r="Z50" i="4"/>
  <c r="X50" i="4"/>
  <c r="W50" i="4"/>
  <c r="V50" i="4"/>
  <c r="U50" i="4"/>
  <c r="S50" i="4"/>
  <c r="I50" i="4"/>
  <c r="H50" i="4" s="1"/>
  <c r="F50" i="4"/>
  <c r="D50" i="4"/>
  <c r="A50" i="4"/>
  <c r="AA49" i="4"/>
  <c r="Z49" i="4"/>
  <c r="X49" i="4"/>
  <c r="W49" i="4"/>
  <c r="V49" i="4"/>
  <c r="U49" i="4"/>
  <c r="S49" i="4"/>
  <c r="I49" i="4"/>
  <c r="H49" i="4"/>
  <c r="F49" i="4"/>
  <c r="D49" i="4"/>
  <c r="A49" i="4"/>
  <c r="AA48" i="4"/>
  <c r="Z48" i="4"/>
  <c r="X48" i="4"/>
  <c r="W48" i="4"/>
  <c r="V48" i="4"/>
  <c r="U48" i="4"/>
  <c r="S48" i="4"/>
  <c r="I48" i="4"/>
  <c r="H48" i="4"/>
  <c r="F48" i="4"/>
  <c r="D48" i="4"/>
  <c r="A48" i="4"/>
  <c r="AA47" i="4"/>
  <c r="Z47" i="4"/>
  <c r="X47" i="4"/>
  <c r="W47" i="4"/>
  <c r="V47" i="4"/>
  <c r="U47" i="4"/>
  <c r="S47" i="4"/>
  <c r="I47" i="4"/>
  <c r="H47" i="4" s="1"/>
  <c r="F47" i="4"/>
  <c r="D47" i="4"/>
  <c r="A47" i="4"/>
  <c r="AA46" i="4"/>
  <c r="Z46" i="4"/>
  <c r="X46" i="4"/>
  <c r="W46" i="4"/>
  <c r="V46" i="4"/>
  <c r="U46" i="4"/>
  <c r="S46" i="4"/>
  <c r="I46" i="4"/>
  <c r="H46" i="4" s="1"/>
  <c r="F46" i="4"/>
  <c r="D46" i="4"/>
  <c r="A46" i="4"/>
  <c r="AA45" i="4"/>
  <c r="Z45" i="4"/>
  <c r="X45" i="4"/>
  <c r="W45" i="4"/>
  <c r="V45" i="4"/>
  <c r="U45" i="4"/>
  <c r="S45" i="4"/>
  <c r="I45" i="4"/>
  <c r="H45" i="4"/>
  <c r="F45" i="4"/>
  <c r="D45" i="4"/>
  <c r="A45" i="4"/>
  <c r="AA44" i="4"/>
  <c r="Z44" i="4"/>
  <c r="X44" i="4"/>
  <c r="W44" i="4"/>
  <c r="V44" i="4"/>
  <c r="U44" i="4"/>
  <c r="S44" i="4"/>
  <c r="I44" i="4"/>
  <c r="H44" i="4"/>
  <c r="F44" i="4"/>
  <c r="D44" i="4"/>
  <c r="A44" i="4"/>
  <c r="AA43" i="4"/>
  <c r="Z43" i="4"/>
  <c r="X43" i="4"/>
  <c r="W43" i="4"/>
  <c r="V43" i="4"/>
  <c r="U43" i="4"/>
  <c r="S43" i="4"/>
  <c r="I43" i="4"/>
  <c r="H43" i="4" s="1"/>
  <c r="F43" i="4"/>
  <c r="D43" i="4"/>
  <c r="A43" i="4"/>
  <c r="AA42" i="4"/>
  <c r="Z42" i="4"/>
  <c r="X42" i="4"/>
  <c r="W42" i="4"/>
  <c r="V42" i="4"/>
  <c r="U42" i="4"/>
  <c r="S42" i="4"/>
  <c r="I42" i="4"/>
  <c r="H42" i="4" s="1"/>
  <c r="F42" i="4"/>
  <c r="D42" i="4"/>
  <c r="A42" i="4"/>
  <c r="AA41" i="4"/>
  <c r="Z41" i="4"/>
  <c r="X41" i="4"/>
  <c r="W41" i="4"/>
  <c r="V41" i="4"/>
  <c r="U41" i="4"/>
  <c r="S41" i="4"/>
  <c r="I41" i="4"/>
  <c r="H41" i="4"/>
  <c r="F41" i="4"/>
  <c r="D41" i="4"/>
  <c r="A41" i="4"/>
  <c r="AA40" i="4"/>
  <c r="Z40" i="4"/>
  <c r="X40" i="4"/>
  <c r="W40" i="4"/>
  <c r="V40" i="4"/>
  <c r="U40" i="4"/>
  <c r="S40" i="4"/>
  <c r="I40" i="4"/>
  <c r="H40" i="4"/>
  <c r="F40" i="4"/>
  <c r="D40" i="4"/>
  <c r="A40" i="4"/>
  <c r="AA39" i="4"/>
  <c r="Z39" i="4"/>
  <c r="X39" i="4"/>
  <c r="W39" i="4"/>
  <c r="V39" i="4"/>
  <c r="U39" i="4"/>
  <c r="S39" i="4"/>
  <c r="I39" i="4"/>
  <c r="H39" i="4" s="1"/>
  <c r="F39" i="4"/>
  <c r="D39" i="4"/>
  <c r="A39" i="4"/>
  <c r="AA38" i="4"/>
  <c r="Z38" i="4"/>
  <c r="X38" i="4"/>
  <c r="W38" i="4"/>
  <c r="V38" i="4"/>
  <c r="U38" i="4"/>
  <c r="S38" i="4"/>
  <c r="I38" i="4"/>
  <c r="H38" i="4" s="1"/>
  <c r="F38" i="4"/>
  <c r="D38" i="4"/>
  <c r="A38" i="4"/>
  <c r="AA37" i="4"/>
  <c r="Z37" i="4"/>
  <c r="X37" i="4"/>
  <c r="W37" i="4"/>
  <c r="V37" i="4"/>
  <c r="U37" i="4"/>
  <c r="S37" i="4"/>
  <c r="I37" i="4"/>
  <c r="H37" i="4"/>
  <c r="F37" i="4"/>
  <c r="D37" i="4"/>
  <c r="A37" i="4"/>
  <c r="AA36" i="4"/>
  <c r="Z36" i="4"/>
  <c r="X36" i="4"/>
  <c r="W36" i="4"/>
  <c r="V36" i="4"/>
  <c r="U36" i="4"/>
  <c r="S36" i="4"/>
  <c r="I36" i="4"/>
  <c r="H36" i="4"/>
  <c r="F36" i="4"/>
  <c r="D36" i="4"/>
  <c r="A36" i="4"/>
  <c r="AA35" i="4"/>
  <c r="Z35" i="4"/>
  <c r="X35" i="4"/>
  <c r="W35" i="4"/>
  <c r="V35" i="4"/>
  <c r="U35" i="4"/>
  <c r="S35" i="4"/>
  <c r="I35" i="4"/>
  <c r="H35" i="4" s="1"/>
  <c r="F35" i="4"/>
  <c r="D35" i="4"/>
  <c r="A35" i="4"/>
  <c r="AA34" i="4"/>
  <c r="Z34" i="4"/>
  <c r="X34" i="4"/>
  <c r="W34" i="4"/>
  <c r="V34" i="4"/>
  <c r="U34" i="4"/>
  <c r="S34" i="4"/>
  <c r="I34" i="4"/>
  <c r="H34" i="4" s="1"/>
  <c r="F34" i="4"/>
  <c r="D34" i="4"/>
  <c r="A34" i="4"/>
  <c r="AA33" i="4"/>
  <c r="Z33" i="4"/>
  <c r="X33" i="4"/>
  <c r="W33" i="4"/>
  <c r="V33" i="4"/>
  <c r="U33" i="4"/>
  <c r="S33" i="4"/>
  <c r="I33" i="4"/>
  <c r="H33" i="4"/>
  <c r="F33" i="4"/>
  <c r="D33" i="4"/>
  <c r="A33" i="4"/>
  <c r="AA32" i="4"/>
  <c r="Z32" i="4"/>
  <c r="X32" i="4"/>
  <c r="W32" i="4"/>
  <c r="V32" i="4"/>
  <c r="U32" i="4"/>
  <c r="S32" i="4"/>
  <c r="I32" i="4"/>
  <c r="H32" i="4"/>
  <c r="F32" i="4"/>
  <c r="D32" i="4"/>
  <c r="A32" i="4"/>
  <c r="AA31" i="4"/>
  <c r="Z31" i="4"/>
  <c r="X31" i="4"/>
  <c r="W31" i="4"/>
  <c r="V31" i="4"/>
  <c r="U31" i="4"/>
  <c r="S31" i="4"/>
  <c r="I31" i="4"/>
  <c r="H31" i="4" s="1"/>
  <c r="F31" i="4"/>
  <c r="D31" i="4"/>
  <c r="A31" i="4"/>
  <c r="AA30" i="4"/>
  <c r="Z30" i="4"/>
  <c r="X30" i="4"/>
  <c r="W30" i="4"/>
  <c r="V30" i="4"/>
  <c r="U30" i="4"/>
  <c r="S30" i="4"/>
  <c r="I30" i="4"/>
  <c r="H30" i="4" s="1"/>
  <c r="F30" i="4"/>
  <c r="D30" i="4"/>
  <c r="A30" i="4"/>
  <c r="AA29" i="4"/>
  <c r="Z29" i="4"/>
  <c r="X29" i="4"/>
  <c r="W29" i="4"/>
  <c r="V29" i="4"/>
  <c r="U29" i="4"/>
  <c r="S29" i="4"/>
  <c r="I29" i="4"/>
  <c r="H29" i="4"/>
  <c r="F29" i="4"/>
  <c r="D29" i="4"/>
  <c r="A29" i="4"/>
  <c r="AA28" i="4"/>
  <c r="Z28" i="4"/>
  <c r="X28" i="4"/>
  <c r="W28" i="4"/>
  <c r="V28" i="4"/>
  <c r="U28" i="4"/>
  <c r="S28" i="4"/>
  <c r="I28" i="4"/>
  <c r="H28" i="4"/>
  <c r="F28" i="4"/>
  <c r="D28" i="4"/>
  <c r="A28" i="4"/>
  <c r="AA27" i="4"/>
  <c r="Z27" i="4"/>
  <c r="X27" i="4"/>
  <c r="W27" i="4"/>
  <c r="V27" i="4"/>
  <c r="U27" i="4"/>
  <c r="S27" i="4"/>
  <c r="I27" i="4"/>
  <c r="H27" i="4" s="1"/>
  <c r="F27" i="4"/>
  <c r="D27" i="4"/>
  <c r="A27" i="4"/>
  <c r="AA26" i="4"/>
  <c r="Z26" i="4"/>
  <c r="X26" i="4"/>
  <c r="W26" i="4"/>
  <c r="V26" i="4"/>
  <c r="U26" i="4"/>
  <c r="S26" i="4"/>
  <c r="I26" i="4"/>
  <c r="H26" i="4" s="1"/>
  <c r="F26" i="4"/>
  <c r="D26" i="4"/>
  <c r="A26" i="4"/>
  <c r="AA25" i="4"/>
  <c r="Z25" i="4"/>
  <c r="X25" i="4"/>
  <c r="W25" i="4"/>
  <c r="V25" i="4"/>
  <c r="U25" i="4"/>
  <c r="S25" i="4"/>
  <c r="I25" i="4"/>
  <c r="H25" i="4"/>
  <c r="F25" i="4"/>
  <c r="D25" i="4"/>
  <c r="A25" i="4"/>
  <c r="AA24" i="4"/>
  <c r="Z24" i="4"/>
  <c r="X24" i="4"/>
  <c r="W24" i="4"/>
  <c r="V24" i="4"/>
  <c r="U24" i="4"/>
  <c r="S24" i="4"/>
  <c r="I24" i="4"/>
  <c r="H24" i="4" s="1"/>
  <c r="F24" i="4"/>
  <c r="D24" i="4"/>
  <c r="A24" i="4"/>
  <c r="AA23" i="4"/>
  <c r="Z23" i="4"/>
  <c r="X23" i="4"/>
  <c r="W23" i="4"/>
  <c r="V23" i="4"/>
  <c r="U23" i="4"/>
  <c r="S23" i="4"/>
  <c r="I23" i="4"/>
  <c r="H23" i="4"/>
  <c r="F23" i="4"/>
  <c r="D23" i="4"/>
  <c r="A23" i="4"/>
  <c r="AA22" i="4"/>
  <c r="Z22" i="4"/>
  <c r="X22" i="4"/>
  <c r="W22" i="4"/>
  <c r="V22" i="4"/>
  <c r="U22" i="4"/>
  <c r="S22" i="4"/>
  <c r="I22" i="4"/>
  <c r="H22" i="4" s="1"/>
  <c r="F22" i="4"/>
  <c r="D22" i="4"/>
  <c r="A22" i="4"/>
  <c r="AA21" i="4"/>
  <c r="Z21" i="4"/>
  <c r="X21" i="4"/>
  <c r="W21" i="4"/>
  <c r="V21" i="4"/>
  <c r="U21" i="4"/>
  <c r="S21" i="4"/>
  <c r="I21" i="4"/>
  <c r="H21" i="4" s="1"/>
  <c r="F21" i="4"/>
  <c r="D21" i="4"/>
  <c r="A21" i="4"/>
  <c r="AA20" i="4"/>
  <c r="Z20" i="4"/>
  <c r="X20" i="4"/>
  <c r="N2" i="8" s="1"/>
  <c r="W20" i="4"/>
  <c r="D2" i="8" s="1"/>
  <c r="V20" i="4"/>
  <c r="U20" i="4"/>
  <c r="S20" i="4"/>
  <c r="I20" i="4"/>
  <c r="H20" i="4" s="1"/>
  <c r="F20" i="4"/>
  <c r="D20" i="4"/>
  <c r="A20" i="4"/>
  <c r="A2" i="8" s="1"/>
  <c r="K4" i="4"/>
  <c r="J4" i="4"/>
  <c r="X117" i="12"/>
  <c r="W117" i="12"/>
  <c r="V117" i="12"/>
  <c r="U117" i="12"/>
  <c r="S117" i="12"/>
  <c r="I117" i="12"/>
  <c r="H117" i="12" s="1"/>
  <c r="F117" i="12"/>
  <c r="D117" i="12"/>
  <c r="A117" i="12"/>
  <c r="X116" i="12"/>
  <c r="W116" i="12"/>
  <c r="V116" i="12"/>
  <c r="U116" i="12"/>
  <c r="S116" i="12"/>
  <c r="I116" i="12"/>
  <c r="H116" i="12"/>
  <c r="F116" i="12"/>
  <c r="D116" i="12"/>
  <c r="A116" i="12"/>
  <c r="X115" i="12"/>
  <c r="W115" i="12"/>
  <c r="V115" i="12"/>
  <c r="U115" i="12"/>
  <c r="S115" i="12"/>
  <c r="I115" i="12"/>
  <c r="H115" i="12" s="1"/>
  <c r="F115" i="12"/>
  <c r="D115" i="12"/>
  <c r="A115" i="12"/>
  <c r="X114" i="12"/>
  <c r="W114" i="12"/>
  <c r="V114" i="12"/>
  <c r="U114" i="12"/>
  <c r="S114" i="12"/>
  <c r="I114" i="12"/>
  <c r="H114" i="12"/>
  <c r="F114" i="12"/>
  <c r="D114" i="12"/>
  <c r="A114" i="12"/>
  <c r="X113" i="12"/>
  <c r="W113" i="12"/>
  <c r="V113" i="12"/>
  <c r="U113" i="12"/>
  <c r="S113" i="12"/>
  <c r="I113" i="12"/>
  <c r="H113" i="12" s="1"/>
  <c r="F113" i="12"/>
  <c r="D113" i="12"/>
  <c r="A113" i="12"/>
  <c r="X112" i="12"/>
  <c r="W112" i="12"/>
  <c r="V112" i="12"/>
  <c r="U112" i="12"/>
  <c r="S112" i="12"/>
  <c r="I112" i="12"/>
  <c r="H112" i="12"/>
  <c r="F112" i="12"/>
  <c r="D112" i="12"/>
  <c r="A112" i="12"/>
  <c r="X111" i="12"/>
  <c r="W111" i="12"/>
  <c r="V111" i="12"/>
  <c r="U111" i="12"/>
  <c r="S111" i="12"/>
  <c r="I111" i="12"/>
  <c r="H111" i="12" s="1"/>
  <c r="F111" i="12"/>
  <c r="D111" i="12"/>
  <c r="A111" i="12"/>
  <c r="X110" i="12"/>
  <c r="W110" i="12"/>
  <c r="V110" i="12"/>
  <c r="U110" i="12"/>
  <c r="S110" i="12"/>
  <c r="I110" i="12"/>
  <c r="H110" i="12"/>
  <c r="F110" i="12"/>
  <c r="D110" i="12"/>
  <c r="A110" i="12"/>
  <c r="X109" i="12"/>
  <c r="W109" i="12"/>
  <c r="V109" i="12"/>
  <c r="U109" i="12"/>
  <c r="S109" i="12"/>
  <c r="I109" i="12"/>
  <c r="H109" i="12" s="1"/>
  <c r="F109" i="12"/>
  <c r="D109" i="12"/>
  <c r="A109" i="12"/>
  <c r="X108" i="12"/>
  <c r="W108" i="12"/>
  <c r="V108" i="12"/>
  <c r="U108" i="12"/>
  <c r="S108" i="12"/>
  <c r="I108" i="12"/>
  <c r="H108" i="12"/>
  <c r="F108" i="12"/>
  <c r="D108" i="12"/>
  <c r="A108" i="12"/>
  <c r="X107" i="12"/>
  <c r="W107" i="12"/>
  <c r="V107" i="12"/>
  <c r="U107" i="12"/>
  <c r="S107" i="12"/>
  <c r="I107" i="12"/>
  <c r="H107" i="12" s="1"/>
  <c r="F107" i="12"/>
  <c r="D107" i="12"/>
  <c r="A107" i="12"/>
  <c r="AA106" i="12"/>
  <c r="Z106" i="12"/>
  <c r="X106" i="12"/>
  <c r="W106" i="12"/>
  <c r="V106" i="12"/>
  <c r="U106" i="12"/>
  <c r="S106" i="12"/>
  <c r="I106" i="12"/>
  <c r="H106" i="12" s="1"/>
  <c r="F106" i="12"/>
  <c r="D106" i="12"/>
  <c r="A106" i="12"/>
  <c r="AA105" i="12"/>
  <c r="Z105" i="12"/>
  <c r="X105" i="12"/>
  <c r="W105" i="12"/>
  <c r="V105" i="12"/>
  <c r="U105" i="12"/>
  <c r="S105" i="12"/>
  <c r="I105" i="12"/>
  <c r="H105" i="12" s="1"/>
  <c r="F105" i="12"/>
  <c r="D105" i="12"/>
  <c r="A105" i="12"/>
  <c r="AA104" i="12"/>
  <c r="Z104" i="12"/>
  <c r="X104" i="12"/>
  <c r="W104" i="12"/>
  <c r="V104" i="12"/>
  <c r="U104" i="12"/>
  <c r="S104" i="12"/>
  <c r="I104" i="12"/>
  <c r="H104" i="12"/>
  <c r="F104" i="12"/>
  <c r="D104" i="12"/>
  <c r="A104" i="12"/>
  <c r="AA103" i="12"/>
  <c r="Z103" i="12"/>
  <c r="X103" i="12"/>
  <c r="W103" i="12"/>
  <c r="V103" i="12"/>
  <c r="U103" i="12"/>
  <c r="S103" i="12"/>
  <c r="I103" i="12"/>
  <c r="H103" i="12" s="1"/>
  <c r="F103" i="12"/>
  <c r="D103" i="12"/>
  <c r="A103" i="12"/>
  <c r="AA102" i="12"/>
  <c r="Z102" i="12"/>
  <c r="X102" i="12"/>
  <c r="W102" i="12"/>
  <c r="V102" i="12"/>
  <c r="U102" i="12"/>
  <c r="S102" i="12"/>
  <c r="I102" i="12"/>
  <c r="H102" i="12" s="1"/>
  <c r="F102" i="12"/>
  <c r="D102" i="12"/>
  <c r="A102" i="12"/>
  <c r="AA101" i="12"/>
  <c r="Z101" i="12"/>
  <c r="X101" i="12"/>
  <c r="W101" i="12"/>
  <c r="V101" i="12"/>
  <c r="U101" i="12"/>
  <c r="S101" i="12"/>
  <c r="I101" i="12"/>
  <c r="H101" i="12" s="1"/>
  <c r="F101" i="12"/>
  <c r="D101" i="12"/>
  <c r="A101" i="12"/>
  <c r="AA100" i="12"/>
  <c r="Z100" i="12"/>
  <c r="X100" i="12"/>
  <c r="W100" i="12"/>
  <c r="V100" i="12"/>
  <c r="U100" i="12"/>
  <c r="S100" i="12"/>
  <c r="I100" i="12"/>
  <c r="H100" i="12"/>
  <c r="F100" i="12"/>
  <c r="D100" i="12"/>
  <c r="A100" i="12"/>
  <c r="AA99" i="12"/>
  <c r="Z99" i="12"/>
  <c r="X99" i="12"/>
  <c r="W99" i="12"/>
  <c r="V99" i="12"/>
  <c r="U99" i="12"/>
  <c r="S99" i="12"/>
  <c r="I99" i="12"/>
  <c r="H99" i="12" s="1"/>
  <c r="F99" i="12"/>
  <c r="D99" i="12"/>
  <c r="A99" i="12"/>
  <c r="AA98" i="12"/>
  <c r="Z98" i="12"/>
  <c r="X98" i="12"/>
  <c r="W98" i="12"/>
  <c r="V98" i="12"/>
  <c r="U98" i="12"/>
  <c r="S98" i="12"/>
  <c r="I98" i="12"/>
  <c r="H98" i="12" s="1"/>
  <c r="F98" i="12"/>
  <c r="D98" i="12"/>
  <c r="A98" i="12"/>
  <c r="AA97" i="12"/>
  <c r="Z97" i="12"/>
  <c r="X97" i="12"/>
  <c r="W97" i="12"/>
  <c r="V97" i="12"/>
  <c r="U97" i="12"/>
  <c r="S97" i="12"/>
  <c r="I97" i="12"/>
  <c r="H97" i="12"/>
  <c r="F97" i="12"/>
  <c r="D97" i="12"/>
  <c r="A97" i="12"/>
  <c r="AA96" i="12"/>
  <c r="Z96" i="12"/>
  <c r="X96" i="12"/>
  <c r="W96" i="12"/>
  <c r="V96" i="12"/>
  <c r="U96" i="12"/>
  <c r="S96" i="12"/>
  <c r="I96" i="12"/>
  <c r="H96" i="12"/>
  <c r="F96" i="12"/>
  <c r="D96" i="12"/>
  <c r="A96" i="12"/>
  <c r="AA95" i="12"/>
  <c r="Z95" i="12"/>
  <c r="X95" i="12"/>
  <c r="W95" i="12"/>
  <c r="V95" i="12"/>
  <c r="U95" i="12"/>
  <c r="S95" i="12"/>
  <c r="I95" i="12"/>
  <c r="H95" i="12" s="1"/>
  <c r="F95" i="12"/>
  <c r="D95" i="12"/>
  <c r="A95" i="12"/>
  <c r="AA94" i="12"/>
  <c r="Z94" i="12"/>
  <c r="X94" i="12"/>
  <c r="W94" i="12"/>
  <c r="V94" i="12"/>
  <c r="U94" i="12"/>
  <c r="S94" i="12"/>
  <c r="I94" i="12"/>
  <c r="H94" i="12"/>
  <c r="F94" i="12"/>
  <c r="D94" i="12"/>
  <c r="A94" i="12"/>
  <c r="AA93" i="12"/>
  <c r="Z93" i="12"/>
  <c r="X93" i="12"/>
  <c r="W93" i="12"/>
  <c r="V93" i="12"/>
  <c r="U93" i="12"/>
  <c r="S93" i="12"/>
  <c r="I93" i="12"/>
  <c r="H93" i="12"/>
  <c r="F93" i="12"/>
  <c r="D93" i="12"/>
  <c r="A93" i="12"/>
  <c r="AA92" i="12"/>
  <c r="Z92" i="12"/>
  <c r="X92" i="12"/>
  <c r="W92" i="12"/>
  <c r="V92" i="12"/>
  <c r="U92" i="12"/>
  <c r="S92" i="12"/>
  <c r="I92" i="12"/>
  <c r="H92" i="12"/>
  <c r="F92" i="12"/>
  <c r="D92" i="12"/>
  <c r="A92" i="12"/>
  <c r="AA91" i="12"/>
  <c r="Z91" i="12"/>
  <c r="X91" i="12"/>
  <c r="W91" i="12"/>
  <c r="V91" i="12"/>
  <c r="U91" i="12"/>
  <c r="S91" i="12"/>
  <c r="I91" i="12"/>
  <c r="H91" i="12" s="1"/>
  <c r="F91" i="12"/>
  <c r="D91" i="12"/>
  <c r="A91" i="12"/>
  <c r="AA90" i="12"/>
  <c r="Z90" i="12"/>
  <c r="X90" i="12"/>
  <c r="W90" i="12"/>
  <c r="V90" i="12"/>
  <c r="U90" i="12"/>
  <c r="S90" i="12"/>
  <c r="I90" i="12"/>
  <c r="H90" i="12"/>
  <c r="F90" i="12"/>
  <c r="D90" i="12"/>
  <c r="A90" i="12"/>
  <c r="AA89" i="12"/>
  <c r="Z89" i="12"/>
  <c r="X89" i="12"/>
  <c r="W89" i="12"/>
  <c r="V89" i="12"/>
  <c r="U89" i="12"/>
  <c r="S89" i="12"/>
  <c r="I89" i="12"/>
  <c r="H89" i="12" s="1"/>
  <c r="F89" i="12"/>
  <c r="D89" i="12"/>
  <c r="A89" i="12"/>
  <c r="AA88" i="12"/>
  <c r="Z88" i="12"/>
  <c r="X88" i="12"/>
  <c r="W88" i="12"/>
  <c r="V88" i="12"/>
  <c r="U88" i="12"/>
  <c r="S88" i="12"/>
  <c r="I88" i="12"/>
  <c r="H88" i="12"/>
  <c r="F88" i="12"/>
  <c r="D88" i="12"/>
  <c r="A88" i="12"/>
  <c r="AA87" i="12"/>
  <c r="Z87" i="12"/>
  <c r="X87" i="12"/>
  <c r="W87" i="12"/>
  <c r="V87" i="12"/>
  <c r="U87" i="12"/>
  <c r="S87" i="12"/>
  <c r="I87" i="12"/>
  <c r="H87" i="12" s="1"/>
  <c r="F87" i="12"/>
  <c r="D87" i="12"/>
  <c r="A87" i="12"/>
  <c r="AA86" i="12"/>
  <c r="Z86" i="12"/>
  <c r="X86" i="12"/>
  <c r="W86" i="12"/>
  <c r="V86" i="12"/>
  <c r="U86" i="12"/>
  <c r="S86" i="12"/>
  <c r="I86" i="12"/>
  <c r="H86" i="12"/>
  <c r="F86" i="12"/>
  <c r="D86" i="12"/>
  <c r="A86" i="12"/>
  <c r="AA85" i="12"/>
  <c r="Z85" i="12"/>
  <c r="X85" i="12"/>
  <c r="W85" i="12"/>
  <c r="V85" i="12"/>
  <c r="U85" i="12"/>
  <c r="S85" i="12"/>
  <c r="I85" i="12"/>
  <c r="H85" i="12" s="1"/>
  <c r="F85" i="12"/>
  <c r="D85" i="12"/>
  <c r="A85" i="12"/>
  <c r="AA84" i="12"/>
  <c r="Z84" i="12"/>
  <c r="X84" i="12"/>
  <c r="W84" i="12"/>
  <c r="V84" i="12"/>
  <c r="U84" i="12"/>
  <c r="S84" i="12"/>
  <c r="I84" i="12"/>
  <c r="H84" i="12"/>
  <c r="F84" i="12"/>
  <c r="D84" i="12"/>
  <c r="A84" i="12"/>
  <c r="AA83" i="12"/>
  <c r="Z83" i="12"/>
  <c r="X83" i="12"/>
  <c r="W83" i="12"/>
  <c r="V83" i="12"/>
  <c r="U83" i="12"/>
  <c r="S83" i="12"/>
  <c r="I83" i="12"/>
  <c r="H83" i="12" s="1"/>
  <c r="F83" i="12"/>
  <c r="D83" i="12"/>
  <c r="A83" i="12"/>
  <c r="AA82" i="12"/>
  <c r="Z82" i="12"/>
  <c r="X82" i="12"/>
  <c r="W82" i="12"/>
  <c r="V82" i="12"/>
  <c r="U82" i="12"/>
  <c r="S82" i="12"/>
  <c r="I82" i="12"/>
  <c r="H82" i="12"/>
  <c r="F82" i="12"/>
  <c r="D82" i="12"/>
  <c r="A82" i="12"/>
  <c r="AA81" i="12"/>
  <c r="Z81" i="12"/>
  <c r="X81" i="12"/>
  <c r="W81" i="12"/>
  <c r="V81" i="12"/>
  <c r="U81" i="12"/>
  <c r="S81" i="12"/>
  <c r="I81" i="12"/>
  <c r="H81" i="12" s="1"/>
  <c r="F81" i="12"/>
  <c r="D81" i="12"/>
  <c r="A81" i="12"/>
  <c r="AA80" i="12"/>
  <c r="Z80" i="12"/>
  <c r="X80" i="12"/>
  <c r="W80" i="12"/>
  <c r="V80" i="12"/>
  <c r="U80" i="12"/>
  <c r="S80" i="12"/>
  <c r="I80" i="12"/>
  <c r="H80" i="12"/>
  <c r="F80" i="12"/>
  <c r="D80" i="12"/>
  <c r="A80" i="12"/>
  <c r="AA79" i="12"/>
  <c r="Z79" i="12"/>
  <c r="X79" i="12"/>
  <c r="W79" i="12"/>
  <c r="V79" i="12"/>
  <c r="U79" i="12"/>
  <c r="S79" i="12"/>
  <c r="I79" i="12"/>
  <c r="H79" i="12" s="1"/>
  <c r="F79" i="12"/>
  <c r="D79" i="12"/>
  <c r="A79" i="12"/>
  <c r="AA78" i="12"/>
  <c r="Z78" i="12"/>
  <c r="X78" i="12"/>
  <c r="W78" i="12"/>
  <c r="V78" i="12"/>
  <c r="U78" i="12"/>
  <c r="S78" i="12"/>
  <c r="I78" i="12"/>
  <c r="H78" i="12" s="1"/>
  <c r="F78" i="12"/>
  <c r="D78" i="12"/>
  <c r="A78" i="12"/>
  <c r="AA77" i="12"/>
  <c r="Z77" i="12"/>
  <c r="X77" i="12"/>
  <c r="W77" i="12"/>
  <c r="V77" i="12"/>
  <c r="U77" i="12"/>
  <c r="S77" i="12"/>
  <c r="I77" i="12"/>
  <c r="H77" i="12"/>
  <c r="F77" i="12"/>
  <c r="D77" i="12"/>
  <c r="A77" i="12"/>
  <c r="AA76" i="12"/>
  <c r="Z76" i="12"/>
  <c r="X76" i="12"/>
  <c r="W76" i="12"/>
  <c r="V76" i="12"/>
  <c r="U76" i="12"/>
  <c r="S76" i="12"/>
  <c r="I76" i="12"/>
  <c r="H76" i="12"/>
  <c r="F76" i="12"/>
  <c r="D76" i="12"/>
  <c r="A76" i="12"/>
  <c r="AA75" i="12"/>
  <c r="Z75" i="12"/>
  <c r="X75" i="12"/>
  <c r="W75" i="12"/>
  <c r="V75" i="12"/>
  <c r="U75" i="12"/>
  <c r="S75" i="12"/>
  <c r="I75" i="12"/>
  <c r="H75" i="12" s="1"/>
  <c r="F75" i="12"/>
  <c r="D75" i="12"/>
  <c r="A75" i="12"/>
  <c r="AA74" i="12"/>
  <c r="Z74" i="12"/>
  <c r="X74" i="12"/>
  <c r="W74" i="12"/>
  <c r="V74" i="12"/>
  <c r="U74" i="12"/>
  <c r="S74" i="12"/>
  <c r="I74" i="12"/>
  <c r="H74" i="12"/>
  <c r="F74" i="12"/>
  <c r="D74" i="12"/>
  <c r="A74" i="12"/>
  <c r="AA73" i="12"/>
  <c r="Z73" i="12"/>
  <c r="X73" i="12"/>
  <c r="W73" i="12"/>
  <c r="V73" i="12"/>
  <c r="U73" i="12"/>
  <c r="S73" i="12"/>
  <c r="I73" i="12"/>
  <c r="H73" i="12" s="1"/>
  <c r="F73" i="12"/>
  <c r="D73" i="12"/>
  <c r="A73" i="12"/>
  <c r="AA72" i="12"/>
  <c r="Z72" i="12"/>
  <c r="X72" i="12"/>
  <c r="W72" i="12"/>
  <c r="V72" i="12"/>
  <c r="U72" i="12"/>
  <c r="S72" i="12"/>
  <c r="I72" i="12"/>
  <c r="H72" i="12"/>
  <c r="F72" i="12"/>
  <c r="D72" i="12"/>
  <c r="A72" i="12"/>
  <c r="AA71" i="12"/>
  <c r="Z71" i="12"/>
  <c r="X71" i="12"/>
  <c r="W71" i="12"/>
  <c r="V71" i="12"/>
  <c r="U71" i="12"/>
  <c r="S71" i="12"/>
  <c r="I71" i="12"/>
  <c r="H71" i="12" s="1"/>
  <c r="F71" i="12"/>
  <c r="D71" i="12"/>
  <c r="A71" i="12"/>
  <c r="AA70" i="12"/>
  <c r="Z70" i="12"/>
  <c r="X70" i="12"/>
  <c r="W70" i="12"/>
  <c r="V70" i="12"/>
  <c r="U70" i="12"/>
  <c r="S70" i="12"/>
  <c r="I70" i="12"/>
  <c r="H70" i="12" s="1"/>
  <c r="F70" i="12"/>
  <c r="D70" i="12"/>
  <c r="A70" i="12"/>
  <c r="AA69" i="12"/>
  <c r="Z69" i="12"/>
  <c r="X69" i="12"/>
  <c r="W69" i="12"/>
  <c r="V69" i="12"/>
  <c r="U69" i="12"/>
  <c r="S69" i="12"/>
  <c r="I69" i="12"/>
  <c r="H69" i="12"/>
  <c r="F69" i="12"/>
  <c r="D69" i="12"/>
  <c r="A69" i="12"/>
  <c r="AA68" i="12"/>
  <c r="Z68" i="12"/>
  <c r="X68" i="12"/>
  <c r="W68" i="12"/>
  <c r="V68" i="12"/>
  <c r="U68" i="12"/>
  <c r="S68" i="12"/>
  <c r="I68" i="12"/>
  <c r="H68" i="12"/>
  <c r="F68" i="12"/>
  <c r="D68" i="12"/>
  <c r="A68" i="12"/>
  <c r="AA67" i="12"/>
  <c r="Z67" i="12"/>
  <c r="X67" i="12"/>
  <c r="W67" i="12"/>
  <c r="V67" i="12"/>
  <c r="U67" i="12"/>
  <c r="S67" i="12"/>
  <c r="I67" i="12"/>
  <c r="H67" i="12" s="1"/>
  <c r="F67" i="12"/>
  <c r="D67" i="12"/>
  <c r="A67" i="12"/>
  <c r="AA66" i="12"/>
  <c r="Z66" i="12"/>
  <c r="X66" i="12"/>
  <c r="W66" i="12"/>
  <c r="V66" i="12"/>
  <c r="U66" i="12"/>
  <c r="S66" i="12"/>
  <c r="I66" i="12"/>
  <c r="H66" i="12" s="1"/>
  <c r="F66" i="12"/>
  <c r="D66" i="12"/>
  <c r="A66" i="12"/>
  <c r="AA65" i="12"/>
  <c r="Z65" i="12"/>
  <c r="X65" i="12"/>
  <c r="W65" i="12"/>
  <c r="V65" i="12"/>
  <c r="U65" i="12"/>
  <c r="S65" i="12"/>
  <c r="I65" i="12"/>
  <c r="H65" i="12"/>
  <c r="F65" i="12"/>
  <c r="D65" i="12"/>
  <c r="A65" i="12"/>
  <c r="AA64" i="12"/>
  <c r="Z64" i="12"/>
  <c r="X64" i="12"/>
  <c r="W64" i="12"/>
  <c r="V64" i="12"/>
  <c r="U64" i="12"/>
  <c r="S64" i="12"/>
  <c r="I64" i="12"/>
  <c r="H64" i="12"/>
  <c r="F64" i="12"/>
  <c r="D64" i="12"/>
  <c r="A64" i="12"/>
  <c r="AA63" i="12"/>
  <c r="Z63" i="12"/>
  <c r="X63" i="12"/>
  <c r="W63" i="12"/>
  <c r="V63" i="12"/>
  <c r="U63" i="12"/>
  <c r="S63" i="12"/>
  <c r="I63" i="12"/>
  <c r="H63" i="12" s="1"/>
  <c r="F63" i="12"/>
  <c r="D63" i="12"/>
  <c r="A63" i="12"/>
  <c r="AA62" i="12"/>
  <c r="Z62" i="12"/>
  <c r="X62" i="12"/>
  <c r="W62" i="12"/>
  <c r="V62" i="12"/>
  <c r="U62" i="12"/>
  <c r="S62" i="12"/>
  <c r="I62" i="12"/>
  <c r="H62" i="12"/>
  <c r="F62" i="12"/>
  <c r="D62" i="12"/>
  <c r="A62" i="12"/>
  <c r="AA61" i="12"/>
  <c r="Z61" i="12"/>
  <c r="X61" i="12"/>
  <c r="W61" i="12"/>
  <c r="V61" i="12"/>
  <c r="U61" i="12"/>
  <c r="S61" i="12"/>
  <c r="I61" i="12"/>
  <c r="H61" i="12" s="1"/>
  <c r="F61" i="12"/>
  <c r="D61" i="12"/>
  <c r="A61" i="12"/>
  <c r="AA60" i="12"/>
  <c r="Z60" i="12"/>
  <c r="X60" i="12"/>
  <c r="W60" i="12"/>
  <c r="V60" i="12"/>
  <c r="U60" i="12"/>
  <c r="S60" i="12"/>
  <c r="I60" i="12"/>
  <c r="H60" i="12"/>
  <c r="F60" i="12"/>
  <c r="D60" i="12"/>
  <c r="A60" i="12"/>
  <c r="AA59" i="12"/>
  <c r="Z59" i="12"/>
  <c r="X59" i="12"/>
  <c r="W59" i="12"/>
  <c r="V59" i="12"/>
  <c r="U59" i="12"/>
  <c r="S59" i="12"/>
  <c r="I59" i="12"/>
  <c r="H59" i="12" s="1"/>
  <c r="F59" i="12"/>
  <c r="D59" i="12"/>
  <c r="A59" i="12"/>
  <c r="AA58" i="12"/>
  <c r="Z58" i="12"/>
  <c r="X58" i="12"/>
  <c r="W58" i="12"/>
  <c r="V58" i="12"/>
  <c r="U58" i="12"/>
  <c r="S58" i="12"/>
  <c r="I58" i="12"/>
  <c r="H58" i="12"/>
  <c r="F58" i="12"/>
  <c r="D58" i="12"/>
  <c r="A58" i="12"/>
  <c r="AA57" i="12"/>
  <c r="Z57" i="12"/>
  <c r="X57" i="12"/>
  <c r="W57" i="12"/>
  <c r="V57" i="12"/>
  <c r="U57" i="12"/>
  <c r="S57" i="12"/>
  <c r="I57" i="12"/>
  <c r="H57" i="12"/>
  <c r="F57" i="12"/>
  <c r="D57" i="12"/>
  <c r="A57" i="12"/>
  <c r="AA56" i="12"/>
  <c r="Z56" i="12"/>
  <c r="X56" i="12"/>
  <c r="W56" i="12"/>
  <c r="V56" i="12"/>
  <c r="U56" i="12"/>
  <c r="S56" i="12"/>
  <c r="I56" i="12"/>
  <c r="H56" i="12"/>
  <c r="F56" i="12"/>
  <c r="D56" i="12"/>
  <c r="A56" i="12"/>
  <c r="AA55" i="12"/>
  <c r="Z55" i="12"/>
  <c r="X55" i="12"/>
  <c r="W55" i="12"/>
  <c r="V55" i="12"/>
  <c r="U55" i="12"/>
  <c r="S55" i="12"/>
  <c r="I55" i="12"/>
  <c r="H55" i="12" s="1"/>
  <c r="F55" i="12"/>
  <c r="D55" i="12"/>
  <c r="A55" i="12"/>
  <c r="AA54" i="12"/>
  <c r="Z54" i="12"/>
  <c r="X54" i="12"/>
  <c r="W54" i="12"/>
  <c r="V54" i="12"/>
  <c r="U54" i="12"/>
  <c r="S54" i="12"/>
  <c r="I54" i="12"/>
  <c r="H54" i="12"/>
  <c r="F54" i="12"/>
  <c r="D54" i="12"/>
  <c r="A54" i="12"/>
  <c r="AA53" i="12"/>
  <c r="Z53" i="12"/>
  <c r="X53" i="12"/>
  <c r="W53" i="12"/>
  <c r="V53" i="12"/>
  <c r="U53" i="12"/>
  <c r="S53" i="12"/>
  <c r="I53" i="12"/>
  <c r="H53" i="12" s="1"/>
  <c r="F53" i="12"/>
  <c r="D53" i="12"/>
  <c r="A53" i="12"/>
  <c r="AA52" i="12"/>
  <c r="Z52" i="12"/>
  <c r="X52" i="12"/>
  <c r="W52" i="12"/>
  <c r="V52" i="12"/>
  <c r="U52" i="12"/>
  <c r="S52" i="12"/>
  <c r="I52" i="12"/>
  <c r="H52" i="12"/>
  <c r="F52" i="12"/>
  <c r="D52" i="12"/>
  <c r="A52" i="12"/>
  <c r="AA51" i="12"/>
  <c r="Z51" i="12"/>
  <c r="X51" i="12"/>
  <c r="W51" i="12"/>
  <c r="V51" i="12"/>
  <c r="U51" i="12"/>
  <c r="S51" i="12"/>
  <c r="I51" i="12"/>
  <c r="H51" i="12" s="1"/>
  <c r="F51" i="12"/>
  <c r="D51" i="12"/>
  <c r="A51" i="12"/>
  <c r="AA50" i="12"/>
  <c r="Z50" i="12"/>
  <c r="X50" i="12"/>
  <c r="W50" i="12"/>
  <c r="V50" i="12"/>
  <c r="U50" i="12"/>
  <c r="S50" i="12"/>
  <c r="I50" i="12"/>
  <c r="H50" i="12"/>
  <c r="F50" i="12"/>
  <c r="D50" i="12"/>
  <c r="A50" i="12"/>
  <c r="AA49" i="12"/>
  <c r="Z49" i="12"/>
  <c r="X49" i="12"/>
  <c r="W49" i="12"/>
  <c r="V49" i="12"/>
  <c r="U49" i="12"/>
  <c r="S49" i="12"/>
  <c r="I49" i="12"/>
  <c r="H49" i="12" s="1"/>
  <c r="F49" i="12"/>
  <c r="D49" i="12"/>
  <c r="A49" i="12"/>
  <c r="AA48" i="12"/>
  <c r="Z48" i="12"/>
  <c r="X48" i="12"/>
  <c r="W48" i="12"/>
  <c r="V48" i="12"/>
  <c r="U48" i="12"/>
  <c r="S48" i="12"/>
  <c r="I48" i="12"/>
  <c r="H48" i="12"/>
  <c r="F48" i="12"/>
  <c r="D48" i="12"/>
  <c r="A48" i="12"/>
  <c r="AA47" i="12"/>
  <c r="Z47" i="12"/>
  <c r="X47" i="12"/>
  <c r="W47" i="12"/>
  <c r="V47" i="12"/>
  <c r="U47" i="12"/>
  <c r="S47" i="12"/>
  <c r="I47" i="12"/>
  <c r="H47" i="12" s="1"/>
  <c r="F47" i="12"/>
  <c r="D47" i="12"/>
  <c r="A47" i="12"/>
  <c r="AA46" i="12"/>
  <c r="Z46" i="12"/>
  <c r="X46" i="12"/>
  <c r="W46" i="12"/>
  <c r="V46" i="12"/>
  <c r="U46" i="12"/>
  <c r="S46" i="12"/>
  <c r="I46" i="12"/>
  <c r="H46" i="12" s="1"/>
  <c r="F46" i="12"/>
  <c r="D46" i="12"/>
  <c r="A46" i="12"/>
  <c r="AA45" i="12"/>
  <c r="Z45" i="12"/>
  <c r="X45" i="12"/>
  <c r="W45" i="12"/>
  <c r="V45" i="12"/>
  <c r="U45" i="12"/>
  <c r="S45" i="12"/>
  <c r="I45" i="12"/>
  <c r="H45" i="12" s="1"/>
  <c r="F45" i="12"/>
  <c r="D45" i="12"/>
  <c r="A45" i="12"/>
  <c r="AA44" i="12"/>
  <c r="Z44" i="12"/>
  <c r="X44" i="12"/>
  <c r="W44" i="12"/>
  <c r="V44" i="12"/>
  <c r="U44" i="12"/>
  <c r="S44" i="12"/>
  <c r="I44" i="12"/>
  <c r="H44" i="12"/>
  <c r="F44" i="12"/>
  <c r="D44" i="12"/>
  <c r="A44" i="12"/>
  <c r="AA43" i="12"/>
  <c r="Z43" i="12"/>
  <c r="X43" i="12"/>
  <c r="W43" i="12"/>
  <c r="V43" i="12"/>
  <c r="U43" i="12"/>
  <c r="S43" i="12"/>
  <c r="I43" i="12"/>
  <c r="H43" i="12" s="1"/>
  <c r="F43" i="12"/>
  <c r="D43" i="12"/>
  <c r="A43" i="12"/>
  <c r="AA42" i="12"/>
  <c r="Z42" i="12"/>
  <c r="X42" i="12"/>
  <c r="W42" i="12"/>
  <c r="V42" i="12"/>
  <c r="U42" i="12"/>
  <c r="S42" i="12"/>
  <c r="I42" i="12"/>
  <c r="H42" i="12"/>
  <c r="F42" i="12"/>
  <c r="D42" i="12"/>
  <c r="A42" i="12"/>
  <c r="AA41" i="12"/>
  <c r="Z41" i="12"/>
  <c r="X41" i="12"/>
  <c r="W41" i="12"/>
  <c r="V41" i="12"/>
  <c r="U41" i="12"/>
  <c r="S41" i="12"/>
  <c r="I41" i="12"/>
  <c r="H41" i="12" s="1"/>
  <c r="F41" i="12"/>
  <c r="D41" i="12"/>
  <c r="A41" i="12"/>
  <c r="AA40" i="12"/>
  <c r="Z40" i="12"/>
  <c r="X40" i="12"/>
  <c r="W40" i="12"/>
  <c r="V40" i="12"/>
  <c r="U40" i="12"/>
  <c r="S40" i="12"/>
  <c r="I40" i="12"/>
  <c r="H40" i="12"/>
  <c r="F40" i="12"/>
  <c r="D40" i="12"/>
  <c r="A40" i="12"/>
  <c r="AA39" i="12"/>
  <c r="Z39" i="12"/>
  <c r="X39" i="12"/>
  <c r="W39" i="12"/>
  <c r="V39" i="12"/>
  <c r="U39" i="12"/>
  <c r="S39" i="12"/>
  <c r="I39" i="12"/>
  <c r="H39" i="12" s="1"/>
  <c r="F39" i="12"/>
  <c r="D39" i="12"/>
  <c r="A39" i="12"/>
  <c r="AA38" i="12"/>
  <c r="Z38" i="12"/>
  <c r="X38" i="12"/>
  <c r="W38" i="12"/>
  <c r="V38" i="12"/>
  <c r="U38" i="12"/>
  <c r="S38" i="12"/>
  <c r="I38" i="12"/>
  <c r="H38" i="12"/>
  <c r="F38" i="12"/>
  <c r="D38" i="12"/>
  <c r="A38" i="12"/>
  <c r="AA37" i="12"/>
  <c r="Z37" i="12"/>
  <c r="X37" i="12"/>
  <c r="W37" i="12"/>
  <c r="V37" i="12"/>
  <c r="U37" i="12"/>
  <c r="S37" i="12"/>
  <c r="I37" i="12"/>
  <c r="H37" i="12" s="1"/>
  <c r="F37" i="12"/>
  <c r="D37" i="12"/>
  <c r="A37" i="12"/>
  <c r="AA36" i="12"/>
  <c r="Z36" i="12"/>
  <c r="X36" i="12"/>
  <c r="W36" i="12"/>
  <c r="V36" i="12"/>
  <c r="U36" i="12"/>
  <c r="S36" i="12"/>
  <c r="I36" i="12"/>
  <c r="H36" i="12"/>
  <c r="F36" i="12"/>
  <c r="D36" i="12"/>
  <c r="A36" i="12"/>
  <c r="AA35" i="12"/>
  <c r="Z35" i="12"/>
  <c r="X35" i="12"/>
  <c r="W35" i="12"/>
  <c r="V35" i="12"/>
  <c r="U35" i="12"/>
  <c r="S35" i="12"/>
  <c r="I35" i="12"/>
  <c r="H35" i="12" s="1"/>
  <c r="F35" i="12"/>
  <c r="D35" i="12"/>
  <c r="A35" i="12"/>
  <c r="AA34" i="12"/>
  <c r="Z34" i="12"/>
  <c r="X34" i="12"/>
  <c r="W34" i="12"/>
  <c r="V34" i="12"/>
  <c r="U34" i="12"/>
  <c r="S34" i="12"/>
  <c r="I34" i="12"/>
  <c r="H34" i="12"/>
  <c r="F34" i="12"/>
  <c r="D34" i="12"/>
  <c r="A34" i="12"/>
  <c r="AA33" i="12"/>
  <c r="Z33" i="12"/>
  <c r="X33" i="12"/>
  <c r="W33" i="12"/>
  <c r="V33" i="12"/>
  <c r="U33" i="12"/>
  <c r="S33" i="12"/>
  <c r="I33" i="12"/>
  <c r="H33" i="12" s="1"/>
  <c r="F33" i="12"/>
  <c r="D33" i="12"/>
  <c r="A33" i="12"/>
  <c r="AA32" i="12"/>
  <c r="Z32" i="12"/>
  <c r="X32" i="12"/>
  <c r="W32" i="12"/>
  <c r="V32" i="12"/>
  <c r="U32" i="12"/>
  <c r="S32" i="12"/>
  <c r="I32" i="12"/>
  <c r="H32" i="12"/>
  <c r="F32" i="12"/>
  <c r="D32" i="12"/>
  <c r="A32" i="12"/>
  <c r="AA31" i="12"/>
  <c r="Z31" i="12"/>
  <c r="X31" i="12"/>
  <c r="W31" i="12"/>
  <c r="V31" i="12"/>
  <c r="U31" i="12"/>
  <c r="S31" i="12"/>
  <c r="I31" i="12"/>
  <c r="H31" i="12" s="1"/>
  <c r="F31" i="12"/>
  <c r="D31" i="12"/>
  <c r="A31" i="12"/>
  <c r="AA30" i="12"/>
  <c r="Z30" i="12"/>
  <c r="X30" i="12"/>
  <c r="W30" i="12"/>
  <c r="V30" i="12"/>
  <c r="U30" i="12"/>
  <c r="S30" i="12"/>
  <c r="I30" i="12"/>
  <c r="H30" i="12"/>
  <c r="F30" i="12"/>
  <c r="D30" i="12"/>
  <c r="A30" i="12"/>
  <c r="AA29" i="12"/>
  <c r="Z29" i="12"/>
  <c r="X29" i="12"/>
  <c r="W29" i="12"/>
  <c r="V29" i="12"/>
  <c r="U29" i="12"/>
  <c r="S29" i="12"/>
  <c r="I29" i="12"/>
  <c r="H29" i="12" s="1"/>
  <c r="F29" i="12"/>
  <c r="D29" i="12"/>
  <c r="A29" i="12"/>
  <c r="AA28" i="12"/>
  <c r="Z28" i="12"/>
  <c r="X28" i="12"/>
  <c r="W28" i="12"/>
  <c r="V28" i="12"/>
  <c r="U28" i="12"/>
  <c r="S28" i="12"/>
  <c r="I28" i="12"/>
  <c r="H28" i="12"/>
  <c r="F28" i="12"/>
  <c r="D28" i="12"/>
  <c r="A28" i="12"/>
  <c r="AA27" i="12"/>
  <c r="Z27" i="12"/>
  <c r="X27" i="12"/>
  <c r="W27" i="12"/>
  <c r="V27" i="12"/>
  <c r="U27" i="12"/>
  <c r="S27" i="12"/>
  <c r="I27" i="12"/>
  <c r="H27" i="12" s="1"/>
  <c r="F27" i="12"/>
  <c r="D27" i="12"/>
  <c r="A27" i="12"/>
  <c r="AA26" i="12"/>
  <c r="Z26" i="12"/>
  <c r="X26" i="12"/>
  <c r="W26" i="12"/>
  <c r="V26" i="12"/>
  <c r="U26" i="12"/>
  <c r="S26" i="12"/>
  <c r="I26" i="12"/>
  <c r="H26" i="12"/>
  <c r="F26" i="12"/>
  <c r="D26" i="12"/>
  <c r="A26" i="12"/>
  <c r="AA25" i="12"/>
  <c r="Z25" i="12"/>
  <c r="X25" i="12"/>
  <c r="W25" i="12"/>
  <c r="V25" i="12"/>
  <c r="U25" i="12"/>
  <c r="S25" i="12"/>
  <c r="I25" i="12"/>
  <c r="H25" i="12" s="1"/>
  <c r="F25" i="12"/>
  <c r="D25" i="12"/>
  <c r="A25" i="12"/>
  <c r="AA24" i="12"/>
  <c r="Z24" i="12"/>
  <c r="X24" i="12"/>
  <c r="W24" i="12"/>
  <c r="V24" i="12"/>
  <c r="U24" i="12"/>
  <c r="S24" i="12"/>
  <c r="I24" i="12"/>
  <c r="H24" i="12" s="1"/>
  <c r="F24" i="12"/>
  <c r="D24" i="12"/>
  <c r="A24" i="12"/>
  <c r="AA23" i="12"/>
  <c r="Z23" i="12"/>
  <c r="X23" i="12"/>
  <c r="W23" i="12"/>
  <c r="V23" i="12"/>
  <c r="U23" i="12"/>
  <c r="S23" i="12"/>
  <c r="I23" i="12"/>
  <c r="H23" i="12" s="1"/>
  <c r="F23" i="12"/>
  <c r="D23" i="12"/>
  <c r="A23" i="12"/>
  <c r="AA22" i="12"/>
  <c r="Z22" i="12"/>
  <c r="X22" i="12"/>
  <c r="W22" i="12"/>
  <c r="V22" i="12"/>
  <c r="U22" i="12"/>
  <c r="S22" i="12"/>
  <c r="I22" i="12"/>
  <c r="H22" i="12" s="1"/>
  <c r="F22" i="12"/>
  <c r="D22" i="12"/>
  <c r="A22" i="12"/>
  <c r="AA21" i="12"/>
  <c r="Z21" i="12"/>
  <c r="X21" i="12"/>
  <c r="W21" i="12"/>
  <c r="V21" i="12"/>
  <c r="U21" i="12"/>
  <c r="S21" i="12"/>
  <c r="I21" i="12"/>
  <c r="H21" i="12" s="1"/>
  <c r="F21" i="12"/>
  <c r="D21" i="12"/>
  <c r="A21" i="12"/>
  <c r="AA20" i="12"/>
  <c r="Z20" i="12"/>
  <c r="AF20" i="12" s="1"/>
  <c r="X20" i="12"/>
  <c r="N2" i="7" s="1"/>
  <c r="W20" i="12"/>
  <c r="D2" i="7" s="1"/>
  <c r="V20" i="12"/>
  <c r="U20" i="12"/>
  <c r="S20" i="12"/>
  <c r="I20" i="12"/>
  <c r="H20" i="12" s="1"/>
  <c r="F20" i="12"/>
  <c r="D20" i="12"/>
  <c r="C2" i="7" s="1"/>
  <c r="A20" i="12"/>
  <c r="A2" i="7" s="1"/>
  <c r="K4" i="12"/>
  <c r="J4" i="12"/>
  <c r="I2" i="2"/>
  <c r="A21" i="1"/>
  <c r="A3" i="2" s="1"/>
  <c r="D21" i="1"/>
  <c r="F21" i="1"/>
  <c r="I21" i="1"/>
  <c r="H21" i="1" s="1"/>
  <c r="U21" i="1"/>
  <c r="V21" i="1"/>
  <c r="W21" i="1"/>
  <c r="D3" i="2" s="1"/>
  <c r="X21" i="1"/>
  <c r="N3" i="2" s="1"/>
  <c r="A22" i="1"/>
  <c r="A4" i="2" s="1"/>
  <c r="D22" i="1"/>
  <c r="F22" i="1"/>
  <c r="I22" i="1"/>
  <c r="H22" i="1" s="1"/>
  <c r="S22" i="1"/>
  <c r="U22" i="1"/>
  <c r="V22" i="1"/>
  <c r="W22" i="1"/>
  <c r="D4" i="2" s="1"/>
  <c r="X22" i="1"/>
  <c r="N4" i="2" s="1"/>
  <c r="A23" i="1"/>
  <c r="A5" i="2" s="1"/>
  <c r="D23" i="1"/>
  <c r="F23" i="1"/>
  <c r="I23" i="1"/>
  <c r="H23" i="1" s="1"/>
  <c r="S23" i="1"/>
  <c r="U23" i="1"/>
  <c r="V23" i="1"/>
  <c r="W23" i="1"/>
  <c r="D5" i="2" s="1"/>
  <c r="X23" i="1"/>
  <c r="N5" i="2" s="1"/>
  <c r="A24" i="1"/>
  <c r="A6" i="2" s="1"/>
  <c r="D24" i="1"/>
  <c r="F24" i="1"/>
  <c r="I24" i="1"/>
  <c r="H24" i="1" s="1"/>
  <c r="S24" i="1"/>
  <c r="U24" i="1"/>
  <c r="V24" i="1"/>
  <c r="W24" i="1"/>
  <c r="D6" i="2" s="1"/>
  <c r="X24" i="1"/>
  <c r="N6" i="2" s="1"/>
  <c r="A25" i="1"/>
  <c r="A7" i="2" s="1"/>
  <c r="D25" i="1"/>
  <c r="F25" i="1"/>
  <c r="I25" i="1"/>
  <c r="H25" i="1" s="1"/>
  <c r="S25" i="1"/>
  <c r="U25" i="1"/>
  <c r="V25" i="1"/>
  <c r="W25" i="1"/>
  <c r="D7" i="2" s="1"/>
  <c r="X25" i="1"/>
  <c r="N7" i="2" s="1"/>
  <c r="A26" i="1"/>
  <c r="A8" i="2" s="1"/>
  <c r="D26" i="1"/>
  <c r="F26" i="1"/>
  <c r="I26" i="1"/>
  <c r="H26" i="1" s="1"/>
  <c r="S26" i="1"/>
  <c r="U26" i="1"/>
  <c r="V26" i="1"/>
  <c r="W26" i="1"/>
  <c r="D8" i="2" s="1"/>
  <c r="X26" i="1"/>
  <c r="N8" i="2" s="1"/>
  <c r="A27" i="1"/>
  <c r="A9" i="2" s="1"/>
  <c r="D27" i="1"/>
  <c r="F27" i="1"/>
  <c r="I27" i="1"/>
  <c r="H27" i="1" s="1"/>
  <c r="S27" i="1"/>
  <c r="U27" i="1"/>
  <c r="V27" i="1"/>
  <c r="W27" i="1"/>
  <c r="D9" i="2" s="1"/>
  <c r="X27" i="1"/>
  <c r="N9" i="2" s="1"/>
  <c r="A28" i="1"/>
  <c r="A10" i="2" s="1"/>
  <c r="D28" i="1"/>
  <c r="F28" i="1"/>
  <c r="I28" i="1"/>
  <c r="H28" i="1" s="1"/>
  <c r="S28" i="1"/>
  <c r="U28" i="1"/>
  <c r="V28" i="1"/>
  <c r="W28" i="1"/>
  <c r="D10" i="2" s="1"/>
  <c r="X28" i="1"/>
  <c r="N10" i="2" s="1"/>
  <c r="A29" i="1"/>
  <c r="A11" i="2" s="1"/>
  <c r="D29" i="1"/>
  <c r="F29" i="1"/>
  <c r="I29" i="1"/>
  <c r="H29" i="1" s="1"/>
  <c r="S29" i="1"/>
  <c r="U29" i="1"/>
  <c r="V29" i="1"/>
  <c r="W29" i="1"/>
  <c r="D11" i="2" s="1"/>
  <c r="X29" i="1"/>
  <c r="N11" i="2" s="1"/>
  <c r="A30" i="1"/>
  <c r="A12" i="2" s="1"/>
  <c r="D30" i="1"/>
  <c r="F30" i="1"/>
  <c r="H30" i="1"/>
  <c r="I30" i="1"/>
  <c r="S30" i="1"/>
  <c r="U30" i="1"/>
  <c r="V30" i="1"/>
  <c r="W30" i="1"/>
  <c r="D12" i="2" s="1"/>
  <c r="X30" i="1"/>
  <c r="N12" i="2" s="1"/>
  <c r="A31" i="1"/>
  <c r="A13" i="2" s="1"/>
  <c r="D31" i="1"/>
  <c r="F31" i="1"/>
  <c r="I31" i="1"/>
  <c r="H31" i="1" s="1"/>
  <c r="S31" i="1"/>
  <c r="U31" i="1"/>
  <c r="V31" i="1"/>
  <c r="W31" i="1"/>
  <c r="D13" i="2" s="1"/>
  <c r="X31" i="1"/>
  <c r="N13" i="2" s="1"/>
  <c r="A32" i="1"/>
  <c r="A14" i="2" s="1"/>
  <c r="D32" i="1"/>
  <c r="F32" i="1"/>
  <c r="I32" i="1"/>
  <c r="H32" i="1" s="1"/>
  <c r="S32" i="1"/>
  <c r="U32" i="1"/>
  <c r="V32" i="1"/>
  <c r="W32" i="1"/>
  <c r="D14" i="2" s="1"/>
  <c r="X32" i="1"/>
  <c r="N14" i="2" s="1"/>
  <c r="A33" i="1"/>
  <c r="A15" i="2" s="1"/>
  <c r="D33" i="1"/>
  <c r="F33" i="1"/>
  <c r="I33" i="1"/>
  <c r="H33" i="1" s="1"/>
  <c r="S33" i="1"/>
  <c r="U33" i="1"/>
  <c r="V33" i="1"/>
  <c r="W33" i="1"/>
  <c r="D15" i="2" s="1"/>
  <c r="X33" i="1"/>
  <c r="N15" i="2" s="1"/>
  <c r="A34" i="1"/>
  <c r="A16" i="2" s="1"/>
  <c r="D34" i="1"/>
  <c r="F34" i="1"/>
  <c r="I34" i="1"/>
  <c r="H34" i="1" s="1"/>
  <c r="S34" i="1"/>
  <c r="U34" i="1"/>
  <c r="V34" i="1"/>
  <c r="W34" i="1"/>
  <c r="D16" i="2" s="1"/>
  <c r="X34" i="1"/>
  <c r="N16" i="2" s="1"/>
  <c r="A35" i="1"/>
  <c r="A17" i="2" s="1"/>
  <c r="D35" i="1"/>
  <c r="F35" i="1"/>
  <c r="I35" i="1"/>
  <c r="H35" i="1" s="1"/>
  <c r="S35" i="1"/>
  <c r="U35" i="1"/>
  <c r="V35" i="1"/>
  <c r="W35" i="1"/>
  <c r="D17" i="2" s="1"/>
  <c r="X35" i="1"/>
  <c r="N17" i="2" s="1"/>
  <c r="A36" i="1"/>
  <c r="A18" i="2" s="1"/>
  <c r="D36" i="1"/>
  <c r="F36" i="1"/>
  <c r="H36" i="1"/>
  <c r="I36" i="1"/>
  <c r="S36" i="1"/>
  <c r="U36" i="1"/>
  <c r="V36" i="1"/>
  <c r="W36" i="1"/>
  <c r="D18" i="2" s="1"/>
  <c r="X36" i="1"/>
  <c r="N18" i="2" s="1"/>
  <c r="A37" i="1"/>
  <c r="A19" i="2" s="1"/>
  <c r="D37" i="1"/>
  <c r="F37" i="1"/>
  <c r="I37" i="1"/>
  <c r="H37" i="1" s="1"/>
  <c r="S37" i="1"/>
  <c r="U37" i="1"/>
  <c r="V37" i="1"/>
  <c r="W37" i="1"/>
  <c r="D19" i="2" s="1"/>
  <c r="X37" i="1"/>
  <c r="N19" i="2" s="1"/>
  <c r="A38" i="1"/>
  <c r="A20" i="2" s="1"/>
  <c r="D38" i="1"/>
  <c r="F38" i="1"/>
  <c r="I38" i="1"/>
  <c r="H38" i="1" s="1"/>
  <c r="S38" i="1"/>
  <c r="U38" i="1"/>
  <c r="V38" i="1"/>
  <c r="W38" i="1"/>
  <c r="D20" i="2" s="1"/>
  <c r="X38" i="1"/>
  <c r="N20" i="2" s="1"/>
  <c r="A39" i="1"/>
  <c r="A21" i="2" s="1"/>
  <c r="D39" i="1"/>
  <c r="F39" i="1"/>
  <c r="I39" i="1"/>
  <c r="H39" i="1" s="1"/>
  <c r="S39" i="1"/>
  <c r="U39" i="1"/>
  <c r="V39" i="1"/>
  <c r="W39" i="1"/>
  <c r="D21" i="2" s="1"/>
  <c r="X39" i="1"/>
  <c r="N21" i="2" s="1"/>
  <c r="A40" i="1"/>
  <c r="A22" i="2" s="1"/>
  <c r="D40" i="1"/>
  <c r="F40" i="1"/>
  <c r="I40" i="1"/>
  <c r="H40" i="1" s="1"/>
  <c r="S40" i="1"/>
  <c r="U40" i="1"/>
  <c r="V40" i="1"/>
  <c r="W40" i="1"/>
  <c r="D22" i="2" s="1"/>
  <c r="X40" i="1"/>
  <c r="N22" i="2" s="1"/>
  <c r="A41" i="1"/>
  <c r="A23" i="2" s="1"/>
  <c r="D41" i="1"/>
  <c r="F41" i="1"/>
  <c r="I41" i="1"/>
  <c r="H41" i="1" s="1"/>
  <c r="S41" i="1"/>
  <c r="U41" i="1"/>
  <c r="V41" i="1"/>
  <c r="W41" i="1"/>
  <c r="D23" i="2" s="1"/>
  <c r="X41" i="1"/>
  <c r="N23" i="2" s="1"/>
  <c r="A42" i="1"/>
  <c r="A24" i="2" s="1"/>
  <c r="D42" i="1"/>
  <c r="F42" i="1"/>
  <c r="I42" i="1"/>
  <c r="H42" i="1" s="1"/>
  <c r="S42" i="1"/>
  <c r="U42" i="1"/>
  <c r="V42" i="1"/>
  <c r="W42" i="1"/>
  <c r="D24" i="2" s="1"/>
  <c r="X42" i="1"/>
  <c r="N24" i="2" s="1"/>
  <c r="A43" i="1"/>
  <c r="A25" i="2" s="1"/>
  <c r="D43" i="1"/>
  <c r="F43" i="1"/>
  <c r="I43" i="1"/>
  <c r="H43" i="1" s="1"/>
  <c r="S43" i="1"/>
  <c r="U43" i="1"/>
  <c r="V43" i="1"/>
  <c r="W43" i="1"/>
  <c r="D25" i="2" s="1"/>
  <c r="X43" i="1"/>
  <c r="N25" i="2" s="1"/>
  <c r="A44" i="1"/>
  <c r="A26" i="2" s="1"/>
  <c r="D44" i="1"/>
  <c r="F44" i="1"/>
  <c r="I44" i="1"/>
  <c r="H44" i="1" s="1"/>
  <c r="S44" i="1"/>
  <c r="U44" i="1"/>
  <c r="V44" i="1"/>
  <c r="W44" i="1"/>
  <c r="D26" i="2" s="1"/>
  <c r="X44" i="1"/>
  <c r="N26" i="2" s="1"/>
  <c r="A45" i="1"/>
  <c r="A27" i="2" s="1"/>
  <c r="D45" i="1"/>
  <c r="F45" i="1"/>
  <c r="I45" i="1"/>
  <c r="H45" i="1" s="1"/>
  <c r="S45" i="1"/>
  <c r="U45" i="1"/>
  <c r="V45" i="1"/>
  <c r="W45" i="1"/>
  <c r="D27" i="2" s="1"/>
  <c r="X45" i="1"/>
  <c r="N27" i="2" s="1"/>
  <c r="A46" i="1"/>
  <c r="A28" i="2" s="1"/>
  <c r="D46" i="1"/>
  <c r="F46" i="1"/>
  <c r="I46" i="1"/>
  <c r="H46" i="1" s="1"/>
  <c r="S46" i="1"/>
  <c r="U46" i="1"/>
  <c r="V46" i="1"/>
  <c r="W46" i="1"/>
  <c r="D28" i="2" s="1"/>
  <c r="X46" i="1"/>
  <c r="N28" i="2" s="1"/>
  <c r="A47" i="1"/>
  <c r="A29" i="2" s="1"/>
  <c r="D47" i="1"/>
  <c r="F47" i="1"/>
  <c r="I47" i="1"/>
  <c r="H47" i="1" s="1"/>
  <c r="S47" i="1"/>
  <c r="U47" i="1"/>
  <c r="V47" i="1"/>
  <c r="W47" i="1"/>
  <c r="D29" i="2" s="1"/>
  <c r="X47" i="1"/>
  <c r="N29" i="2" s="1"/>
  <c r="A48" i="1"/>
  <c r="A30" i="2" s="1"/>
  <c r="D48" i="1"/>
  <c r="F48" i="1"/>
  <c r="I48" i="1"/>
  <c r="H48" i="1" s="1"/>
  <c r="S48" i="1"/>
  <c r="U48" i="1"/>
  <c r="V48" i="1"/>
  <c r="W48" i="1"/>
  <c r="D30" i="2" s="1"/>
  <c r="X48" i="1"/>
  <c r="N30" i="2" s="1"/>
  <c r="A49" i="1"/>
  <c r="A31" i="2" s="1"/>
  <c r="D49" i="1"/>
  <c r="F49" i="1"/>
  <c r="I49" i="1"/>
  <c r="H49" i="1" s="1"/>
  <c r="S49" i="1"/>
  <c r="U49" i="1"/>
  <c r="V49" i="1"/>
  <c r="W49" i="1"/>
  <c r="D31" i="2" s="1"/>
  <c r="X49" i="1"/>
  <c r="N31" i="2" s="1"/>
  <c r="A50" i="1"/>
  <c r="A32" i="2" s="1"/>
  <c r="D50" i="1"/>
  <c r="F50" i="1"/>
  <c r="I50" i="1"/>
  <c r="H50" i="1" s="1"/>
  <c r="S50" i="1"/>
  <c r="U50" i="1"/>
  <c r="V50" i="1"/>
  <c r="W50" i="1"/>
  <c r="D32" i="2" s="1"/>
  <c r="X50" i="1"/>
  <c r="N32" i="2" s="1"/>
  <c r="A51" i="1"/>
  <c r="A33" i="2" s="1"/>
  <c r="D51" i="1"/>
  <c r="F51" i="1"/>
  <c r="I51" i="1"/>
  <c r="H51" i="1" s="1"/>
  <c r="S51" i="1"/>
  <c r="U51" i="1"/>
  <c r="V51" i="1"/>
  <c r="W51" i="1"/>
  <c r="D33" i="2" s="1"/>
  <c r="X51" i="1"/>
  <c r="N33" i="2" s="1"/>
  <c r="A52" i="1"/>
  <c r="A34" i="2" s="1"/>
  <c r="D52" i="1"/>
  <c r="F52" i="1"/>
  <c r="I52" i="1"/>
  <c r="H52" i="1" s="1"/>
  <c r="S52" i="1"/>
  <c r="U52" i="1"/>
  <c r="V52" i="1"/>
  <c r="W52" i="1"/>
  <c r="D34" i="2" s="1"/>
  <c r="X52" i="1"/>
  <c r="N34" i="2" s="1"/>
  <c r="A53" i="1"/>
  <c r="A35" i="2" s="1"/>
  <c r="D53" i="1"/>
  <c r="F53" i="1"/>
  <c r="I53" i="1"/>
  <c r="H53" i="1" s="1"/>
  <c r="S53" i="1"/>
  <c r="U53" i="1"/>
  <c r="V53" i="1"/>
  <c r="W53" i="1"/>
  <c r="D35" i="2" s="1"/>
  <c r="X53" i="1"/>
  <c r="N35" i="2" s="1"/>
  <c r="A54" i="1"/>
  <c r="A36" i="2" s="1"/>
  <c r="D54" i="1"/>
  <c r="F54" i="1"/>
  <c r="I54" i="1"/>
  <c r="H54" i="1" s="1"/>
  <c r="S54" i="1"/>
  <c r="U54" i="1"/>
  <c r="V54" i="1"/>
  <c r="W54" i="1"/>
  <c r="D36" i="2" s="1"/>
  <c r="X54" i="1"/>
  <c r="N36" i="2" s="1"/>
  <c r="A55" i="1"/>
  <c r="A37" i="2" s="1"/>
  <c r="D55" i="1"/>
  <c r="F55" i="1"/>
  <c r="I55" i="1"/>
  <c r="H55" i="1" s="1"/>
  <c r="S55" i="1"/>
  <c r="U55" i="1"/>
  <c r="V55" i="1"/>
  <c r="W55" i="1"/>
  <c r="D37" i="2" s="1"/>
  <c r="X55" i="1"/>
  <c r="N37" i="2" s="1"/>
  <c r="A56" i="1"/>
  <c r="A38" i="2" s="1"/>
  <c r="D56" i="1"/>
  <c r="F56" i="1"/>
  <c r="I56" i="1"/>
  <c r="H56" i="1" s="1"/>
  <c r="S56" i="1"/>
  <c r="U56" i="1"/>
  <c r="V56" i="1"/>
  <c r="W56" i="1"/>
  <c r="D38" i="2" s="1"/>
  <c r="X56" i="1"/>
  <c r="N38" i="2" s="1"/>
  <c r="A57" i="1"/>
  <c r="A39" i="2" s="1"/>
  <c r="D57" i="1"/>
  <c r="F57" i="1"/>
  <c r="I57" i="1"/>
  <c r="H57" i="1" s="1"/>
  <c r="S57" i="1"/>
  <c r="U57" i="1"/>
  <c r="V57" i="1"/>
  <c r="W57" i="1"/>
  <c r="D39" i="2" s="1"/>
  <c r="X57" i="1"/>
  <c r="N39" i="2" s="1"/>
  <c r="A58" i="1"/>
  <c r="A40" i="2" s="1"/>
  <c r="D58" i="1"/>
  <c r="F58" i="1"/>
  <c r="I58" i="1"/>
  <c r="H58" i="1" s="1"/>
  <c r="S58" i="1"/>
  <c r="U58" i="1"/>
  <c r="V58" i="1"/>
  <c r="W58" i="1"/>
  <c r="D40" i="2" s="1"/>
  <c r="X58" i="1"/>
  <c r="N40" i="2" s="1"/>
  <c r="A59" i="1"/>
  <c r="A41" i="2" s="1"/>
  <c r="D59" i="1"/>
  <c r="F59" i="1"/>
  <c r="I59" i="1"/>
  <c r="H59" i="1" s="1"/>
  <c r="S59" i="1"/>
  <c r="U59" i="1"/>
  <c r="V59" i="1"/>
  <c r="W59" i="1"/>
  <c r="D41" i="2" s="1"/>
  <c r="X59" i="1"/>
  <c r="N41" i="2" s="1"/>
  <c r="A60" i="1"/>
  <c r="A42" i="2" s="1"/>
  <c r="D60" i="1"/>
  <c r="F60" i="1"/>
  <c r="I60" i="1"/>
  <c r="H60" i="1" s="1"/>
  <c r="S60" i="1"/>
  <c r="U60" i="1"/>
  <c r="V60" i="1"/>
  <c r="W60" i="1"/>
  <c r="D42" i="2" s="1"/>
  <c r="X60" i="1"/>
  <c r="N42" i="2" s="1"/>
  <c r="A61" i="1"/>
  <c r="A43" i="2" s="1"/>
  <c r="D61" i="1"/>
  <c r="F61" i="1"/>
  <c r="I61" i="1"/>
  <c r="H61" i="1" s="1"/>
  <c r="S61" i="1"/>
  <c r="U61" i="1"/>
  <c r="V61" i="1"/>
  <c r="W61" i="1"/>
  <c r="D43" i="2" s="1"/>
  <c r="X61" i="1"/>
  <c r="N43" i="2" s="1"/>
  <c r="A62" i="1"/>
  <c r="A44" i="2" s="1"/>
  <c r="D62" i="1"/>
  <c r="F62" i="1"/>
  <c r="I62" i="1"/>
  <c r="H62" i="1" s="1"/>
  <c r="S62" i="1"/>
  <c r="U62" i="1"/>
  <c r="V62" i="1"/>
  <c r="W62" i="1"/>
  <c r="D44" i="2" s="1"/>
  <c r="X62" i="1"/>
  <c r="N44" i="2" s="1"/>
  <c r="A63" i="1"/>
  <c r="A45" i="2" s="1"/>
  <c r="D63" i="1"/>
  <c r="F63" i="1"/>
  <c r="I63" i="1"/>
  <c r="H63" i="1" s="1"/>
  <c r="S63" i="1"/>
  <c r="U63" i="1"/>
  <c r="V63" i="1"/>
  <c r="W63" i="1"/>
  <c r="D45" i="2" s="1"/>
  <c r="X63" i="1"/>
  <c r="N45" i="2" s="1"/>
  <c r="A64" i="1"/>
  <c r="A46" i="2" s="1"/>
  <c r="D64" i="1"/>
  <c r="F64" i="1"/>
  <c r="I64" i="1"/>
  <c r="H64" i="1" s="1"/>
  <c r="S64" i="1"/>
  <c r="U64" i="1"/>
  <c r="V64" i="1"/>
  <c r="W64" i="1"/>
  <c r="D46" i="2" s="1"/>
  <c r="X64" i="1"/>
  <c r="N46" i="2" s="1"/>
  <c r="A65" i="1"/>
  <c r="A47" i="2" s="1"/>
  <c r="D65" i="1"/>
  <c r="F65" i="1"/>
  <c r="I65" i="1"/>
  <c r="H65" i="1" s="1"/>
  <c r="S65" i="1"/>
  <c r="U65" i="1"/>
  <c r="V65" i="1"/>
  <c r="W65" i="1"/>
  <c r="D47" i="2" s="1"/>
  <c r="X65" i="1"/>
  <c r="N47" i="2" s="1"/>
  <c r="A66" i="1"/>
  <c r="A48" i="2" s="1"/>
  <c r="D66" i="1"/>
  <c r="F66" i="1"/>
  <c r="I66" i="1"/>
  <c r="H66" i="1" s="1"/>
  <c r="S66" i="1"/>
  <c r="U66" i="1"/>
  <c r="V66" i="1"/>
  <c r="W66" i="1"/>
  <c r="D48" i="2" s="1"/>
  <c r="X66" i="1"/>
  <c r="N48" i="2" s="1"/>
  <c r="A67" i="1"/>
  <c r="A49" i="2" s="1"/>
  <c r="D67" i="1"/>
  <c r="F67" i="1"/>
  <c r="I67" i="1"/>
  <c r="H67" i="1" s="1"/>
  <c r="S67" i="1"/>
  <c r="U67" i="1"/>
  <c r="V67" i="1"/>
  <c r="W67" i="1"/>
  <c r="D49" i="2" s="1"/>
  <c r="X67" i="1"/>
  <c r="N49" i="2" s="1"/>
  <c r="A68" i="1"/>
  <c r="A50" i="2" s="1"/>
  <c r="D68" i="1"/>
  <c r="F68" i="1"/>
  <c r="I68" i="1"/>
  <c r="H68" i="1" s="1"/>
  <c r="S68" i="1"/>
  <c r="U68" i="1"/>
  <c r="V68" i="1"/>
  <c r="W68" i="1"/>
  <c r="D50" i="2" s="1"/>
  <c r="X68" i="1"/>
  <c r="N50" i="2" s="1"/>
  <c r="A69" i="1"/>
  <c r="A51" i="2" s="1"/>
  <c r="D69" i="1"/>
  <c r="F69" i="1"/>
  <c r="H69" i="1"/>
  <c r="I69" i="1"/>
  <c r="S69" i="1"/>
  <c r="U69" i="1"/>
  <c r="V69" i="1"/>
  <c r="W69" i="1"/>
  <c r="D51" i="2" s="1"/>
  <c r="X69" i="1"/>
  <c r="N51" i="2" s="1"/>
  <c r="A70" i="1"/>
  <c r="A52" i="2" s="1"/>
  <c r="D70" i="1"/>
  <c r="F70" i="1"/>
  <c r="I70" i="1"/>
  <c r="H70" i="1" s="1"/>
  <c r="S70" i="1"/>
  <c r="U70" i="1"/>
  <c r="V70" i="1"/>
  <c r="W70" i="1"/>
  <c r="D52" i="2" s="1"/>
  <c r="X70" i="1"/>
  <c r="N52" i="2" s="1"/>
  <c r="A71" i="1"/>
  <c r="A53" i="2" s="1"/>
  <c r="D71" i="1"/>
  <c r="F71" i="1"/>
  <c r="I71" i="1"/>
  <c r="H71" i="1" s="1"/>
  <c r="S71" i="1"/>
  <c r="U71" i="1"/>
  <c r="V71" i="1"/>
  <c r="W71" i="1"/>
  <c r="D53" i="2" s="1"/>
  <c r="X71" i="1"/>
  <c r="N53" i="2" s="1"/>
  <c r="A72" i="1"/>
  <c r="A54" i="2" s="1"/>
  <c r="D72" i="1"/>
  <c r="F72" i="1"/>
  <c r="I72" i="1"/>
  <c r="H72" i="1" s="1"/>
  <c r="S72" i="1"/>
  <c r="U72" i="1"/>
  <c r="V72" i="1"/>
  <c r="W72" i="1"/>
  <c r="D54" i="2" s="1"/>
  <c r="X72" i="1"/>
  <c r="N54" i="2" s="1"/>
  <c r="A73" i="1"/>
  <c r="A55" i="2" s="1"/>
  <c r="D73" i="1"/>
  <c r="F73" i="1"/>
  <c r="I73" i="1"/>
  <c r="H73" i="1" s="1"/>
  <c r="S73" i="1"/>
  <c r="U73" i="1"/>
  <c r="V73" i="1"/>
  <c r="W73" i="1"/>
  <c r="D55" i="2" s="1"/>
  <c r="X73" i="1"/>
  <c r="N55" i="2" s="1"/>
  <c r="A74" i="1"/>
  <c r="A56" i="2" s="1"/>
  <c r="D74" i="1"/>
  <c r="F74" i="1"/>
  <c r="I74" i="1"/>
  <c r="H74" i="1" s="1"/>
  <c r="S74" i="1"/>
  <c r="U74" i="1"/>
  <c r="V74" i="1"/>
  <c r="W74" i="1"/>
  <c r="D56" i="2" s="1"/>
  <c r="X74" i="1"/>
  <c r="N56" i="2" s="1"/>
  <c r="A75" i="1"/>
  <c r="A57" i="2" s="1"/>
  <c r="D75" i="1"/>
  <c r="F75" i="1"/>
  <c r="I75" i="1"/>
  <c r="H75" i="1" s="1"/>
  <c r="S75" i="1"/>
  <c r="U75" i="1"/>
  <c r="V75" i="1"/>
  <c r="W75" i="1"/>
  <c r="D57" i="2" s="1"/>
  <c r="X75" i="1"/>
  <c r="N57" i="2" s="1"/>
  <c r="A76" i="1"/>
  <c r="A58" i="2" s="1"/>
  <c r="D76" i="1"/>
  <c r="F76" i="1"/>
  <c r="I76" i="1"/>
  <c r="H76" i="1" s="1"/>
  <c r="S76" i="1"/>
  <c r="U76" i="1"/>
  <c r="V76" i="1"/>
  <c r="W76" i="1"/>
  <c r="D58" i="2" s="1"/>
  <c r="X76" i="1"/>
  <c r="N58" i="2" s="1"/>
  <c r="A77" i="1"/>
  <c r="A59" i="2" s="1"/>
  <c r="D77" i="1"/>
  <c r="F77" i="1"/>
  <c r="I77" i="1"/>
  <c r="H77" i="1" s="1"/>
  <c r="S77" i="1"/>
  <c r="U77" i="1"/>
  <c r="V77" i="1"/>
  <c r="W77" i="1"/>
  <c r="D59" i="2" s="1"/>
  <c r="X77" i="1"/>
  <c r="N59" i="2" s="1"/>
  <c r="A78" i="1"/>
  <c r="A60" i="2" s="1"/>
  <c r="D78" i="1"/>
  <c r="F78" i="1"/>
  <c r="I78" i="1"/>
  <c r="H78" i="1" s="1"/>
  <c r="S78" i="1"/>
  <c r="U78" i="1"/>
  <c r="V78" i="1"/>
  <c r="W78" i="1"/>
  <c r="D60" i="2" s="1"/>
  <c r="X78" i="1"/>
  <c r="N60" i="2" s="1"/>
  <c r="A79" i="1"/>
  <c r="A61" i="2" s="1"/>
  <c r="D79" i="1"/>
  <c r="F79" i="1"/>
  <c r="I79" i="1"/>
  <c r="H79" i="1" s="1"/>
  <c r="S79" i="1"/>
  <c r="U79" i="1"/>
  <c r="V79" i="1"/>
  <c r="W79" i="1"/>
  <c r="D61" i="2" s="1"/>
  <c r="X79" i="1"/>
  <c r="N61" i="2" s="1"/>
  <c r="A80" i="1"/>
  <c r="A62" i="2" s="1"/>
  <c r="D80" i="1"/>
  <c r="F80" i="1"/>
  <c r="I80" i="1"/>
  <c r="H80" i="1" s="1"/>
  <c r="S80" i="1"/>
  <c r="U80" i="1"/>
  <c r="V80" i="1"/>
  <c r="W80" i="1"/>
  <c r="D62" i="2" s="1"/>
  <c r="X80" i="1"/>
  <c r="N62" i="2" s="1"/>
  <c r="A81" i="1"/>
  <c r="A63" i="2" s="1"/>
  <c r="D81" i="1"/>
  <c r="F81" i="1"/>
  <c r="I81" i="1"/>
  <c r="H81" i="1" s="1"/>
  <c r="S81" i="1"/>
  <c r="U81" i="1"/>
  <c r="V81" i="1"/>
  <c r="W81" i="1"/>
  <c r="D63" i="2" s="1"/>
  <c r="X81" i="1"/>
  <c r="N63" i="2" s="1"/>
  <c r="A82" i="1"/>
  <c r="A64" i="2" s="1"/>
  <c r="D82" i="1"/>
  <c r="F82" i="1"/>
  <c r="I82" i="1"/>
  <c r="H82" i="1" s="1"/>
  <c r="S82" i="1"/>
  <c r="U82" i="1"/>
  <c r="V82" i="1"/>
  <c r="W82" i="1"/>
  <c r="D64" i="2" s="1"/>
  <c r="X82" i="1"/>
  <c r="N64" i="2" s="1"/>
  <c r="A83" i="1"/>
  <c r="A65" i="2" s="1"/>
  <c r="D83" i="1"/>
  <c r="F83" i="1"/>
  <c r="I83" i="1"/>
  <c r="H83" i="1" s="1"/>
  <c r="S83" i="1"/>
  <c r="U83" i="1"/>
  <c r="V83" i="1"/>
  <c r="W83" i="1"/>
  <c r="D65" i="2" s="1"/>
  <c r="X83" i="1"/>
  <c r="N65" i="2" s="1"/>
  <c r="A84" i="1"/>
  <c r="A66" i="2" s="1"/>
  <c r="D84" i="1"/>
  <c r="F84" i="1"/>
  <c r="I84" i="1"/>
  <c r="H84" i="1" s="1"/>
  <c r="S84" i="1"/>
  <c r="U84" i="1"/>
  <c r="V84" i="1"/>
  <c r="W84" i="1"/>
  <c r="D66" i="2" s="1"/>
  <c r="X84" i="1"/>
  <c r="N66" i="2" s="1"/>
  <c r="A85" i="1"/>
  <c r="A67" i="2" s="1"/>
  <c r="D85" i="1"/>
  <c r="F85" i="1"/>
  <c r="I85" i="1"/>
  <c r="H85" i="1" s="1"/>
  <c r="S85" i="1"/>
  <c r="U85" i="1"/>
  <c r="V85" i="1"/>
  <c r="W85" i="1"/>
  <c r="D67" i="2" s="1"/>
  <c r="X85" i="1"/>
  <c r="N67" i="2" s="1"/>
  <c r="A86" i="1"/>
  <c r="A68" i="2" s="1"/>
  <c r="D86" i="1"/>
  <c r="F86" i="1"/>
  <c r="I86" i="1"/>
  <c r="H86" i="1" s="1"/>
  <c r="S86" i="1"/>
  <c r="U86" i="1"/>
  <c r="V86" i="1"/>
  <c r="W86" i="1"/>
  <c r="D68" i="2" s="1"/>
  <c r="X86" i="1"/>
  <c r="N68" i="2" s="1"/>
  <c r="A87" i="1"/>
  <c r="A69" i="2" s="1"/>
  <c r="D87" i="1"/>
  <c r="F87" i="1"/>
  <c r="I87" i="1"/>
  <c r="H87" i="1" s="1"/>
  <c r="S87" i="1"/>
  <c r="U87" i="1"/>
  <c r="V87" i="1"/>
  <c r="W87" i="1"/>
  <c r="D69" i="2" s="1"/>
  <c r="X87" i="1"/>
  <c r="N69" i="2" s="1"/>
  <c r="A88" i="1"/>
  <c r="A70" i="2" s="1"/>
  <c r="D88" i="1"/>
  <c r="F88" i="1"/>
  <c r="I88" i="1"/>
  <c r="H88" i="1" s="1"/>
  <c r="S88" i="1"/>
  <c r="U88" i="1"/>
  <c r="V88" i="1"/>
  <c r="W88" i="1"/>
  <c r="D70" i="2" s="1"/>
  <c r="X88" i="1"/>
  <c r="N70" i="2" s="1"/>
  <c r="A89" i="1"/>
  <c r="A71" i="2" s="1"/>
  <c r="D89" i="1"/>
  <c r="F89" i="1"/>
  <c r="I89" i="1"/>
  <c r="H89" i="1" s="1"/>
  <c r="S89" i="1"/>
  <c r="U89" i="1"/>
  <c r="V89" i="1"/>
  <c r="W89" i="1"/>
  <c r="D71" i="2" s="1"/>
  <c r="X89" i="1"/>
  <c r="N71" i="2" s="1"/>
  <c r="A90" i="1"/>
  <c r="A72" i="2" s="1"/>
  <c r="D90" i="1"/>
  <c r="F90" i="1"/>
  <c r="I90" i="1"/>
  <c r="H90" i="1" s="1"/>
  <c r="S90" i="1"/>
  <c r="U90" i="1"/>
  <c r="V90" i="1"/>
  <c r="W90" i="1"/>
  <c r="D72" i="2" s="1"/>
  <c r="X90" i="1"/>
  <c r="N72" i="2" s="1"/>
  <c r="A91" i="1"/>
  <c r="A73" i="2" s="1"/>
  <c r="D91" i="1"/>
  <c r="F91" i="1"/>
  <c r="I91" i="1"/>
  <c r="H91" i="1" s="1"/>
  <c r="S91" i="1"/>
  <c r="U91" i="1"/>
  <c r="V91" i="1"/>
  <c r="W91" i="1"/>
  <c r="D73" i="2" s="1"/>
  <c r="X91" i="1"/>
  <c r="N73" i="2" s="1"/>
  <c r="A92" i="1"/>
  <c r="A74" i="2" s="1"/>
  <c r="D92" i="1"/>
  <c r="F92" i="1"/>
  <c r="I92" i="1"/>
  <c r="H92" i="1" s="1"/>
  <c r="S92" i="1"/>
  <c r="U92" i="1"/>
  <c r="V92" i="1"/>
  <c r="W92" i="1"/>
  <c r="D74" i="2" s="1"/>
  <c r="X92" i="1"/>
  <c r="N74" i="2" s="1"/>
  <c r="A93" i="1"/>
  <c r="A75" i="2" s="1"/>
  <c r="D93" i="1"/>
  <c r="F93" i="1"/>
  <c r="I93" i="1"/>
  <c r="H93" i="1" s="1"/>
  <c r="S93" i="1"/>
  <c r="U93" i="1"/>
  <c r="V93" i="1"/>
  <c r="W93" i="1"/>
  <c r="D75" i="2" s="1"/>
  <c r="X93" i="1"/>
  <c r="N75" i="2" s="1"/>
  <c r="A94" i="1"/>
  <c r="A76" i="2" s="1"/>
  <c r="D94" i="1"/>
  <c r="F94" i="1"/>
  <c r="I94" i="1"/>
  <c r="H94" i="1" s="1"/>
  <c r="S94" i="1"/>
  <c r="U94" i="1"/>
  <c r="V94" i="1"/>
  <c r="W94" i="1"/>
  <c r="D76" i="2" s="1"/>
  <c r="X94" i="1"/>
  <c r="N76" i="2" s="1"/>
  <c r="A95" i="1"/>
  <c r="A77" i="2" s="1"/>
  <c r="D95" i="1"/>
  <c r="F95" i="1"/>
  <c r="I95" i="1"/>
  <c r="H95" i="1" s="1"/>
  <c r="S95" i="1"/>
  <c r="U95" i="1"/>
  <c r="V95" i="1"/>
  <c r="W95" i="1"/>
  <c r="D77" i="2" s="1"/>
  <c r="X95" i="1"/>
  <c r="N77" i="2" s="1"/>
  <c r="A96" i="1"/>
  <c r="A78" i="2" s="1"/>
  <c r="D96" i="1"/>
  <c r="F96" i="1"/>
  <c r="I96" i="1"/>
  <c r="H96" i="1" s="1"/>
  <c r="S96" i="1"/>
  <c r="U96" i="1"/>
  <c r="V96" i="1"/>
  <c r="W96" i="1"/>
  <c r="D78" i="2" s="1"/>
  <c r="X96" i="1"/>
  <c r="N78" i="2" s="1"/>
  <c r="A97" i="1"/>
  <c r="A79" i="2" s="1"/>
  <c r="D97" i="1"/>
  <c r="F97" i="1"/>
  <c r="H97" i="1"/>
  <c r="I97" i="1"/>
  <c r="S97" i="1"/>
  <c r="U97" i="1"/>
  <c r="V97" i="1"/>
  <c r="W97" i="1"/>
  <c r="D79" i="2" s="1"/>
  <c r="X97" i="1"/>
  <c r="N79" i="2" s="1"/>
  <c r="A98" i="1"/>
  <c r="A80" i="2" s="1"/>
  <c r="D98" i="1"/>
  <c r="F98" i="1"/>
  <c r="I98" i="1"/>
  <c r="H98" i="1" s="1"/>
  <c r="S98" i="1"/>
  <c r="U98" i="1"/>
  <c r="V98" i="1"/>
  <c r="W98" i="1"/>
  <c r="D80" i="2" s="1"/>
  <c r="X98" i="1"/>
  <c r="N80" i="2" s="1"/>
  <c r="A99" i="1"/>
  <c r="A81" i="2" s="1"/>
  <c r="D99" i="1"/>
  <c r="F99" i="1"/>
  <c r="I99" i="1"/>
  <c r="H99" i="1" s="1"/>
  <c r="S99" i="1"/>
  <c r="U99" i="1"/>
  <c r="V99" i="1"/>
  <c r="W99" i="1"/>
  <c r="D81" i="2" s="1"/>
  <c r="X99" i="1"/>
  <c r="N81" i="2" s="1"/>
  <c r="A100" i="1"/>
  <c r="A82" i="2" s="1"/>
  <c r="D100" i="1"/>
  <c r="F100" i="1"/>
  <c r="I100" i="1"/>
  <c r="H100" i="1" s="1"/>
  <c r="S100" i="1"/>
  <c r="U100" i="1"/>
  <c r="V100" i="1"/>
  <c r="W100" i="1"/>
  <c r="D82" i="2" s="1"/>
  <c r="X100" i="1"/>
  <c r="N82" i="2" s="1"/>
  <c r="A101" i="1"/>
  <c r="A83" i="2" s="1"/>
  <c r="D101" i="1"/>
  <c r="F101" i="1"/>
  <c r="I101" i="1"/>
  <c r="H101" i="1" s="1"/>
  <c r="S101" i="1"/>
  <c r="U101" i="1"/>
  <c r="V101" i="1"/>
  <c r="W101" i="1"/>
  <c r="D83" i="2" s="1"/>
  <c r="X101" i="1"/>
  <c r="N83" i="2" s="1"/>
  <c r="A102" i="1"/>
  <c r="A84" i="2" s="1"/>
  <c r="D102" i="1"/>
  <c r="F102" i="1"/>
  <c r="I102" i="1"/>
  <c r="H102" i="1" s="1"/>
  <c r="S102" i="1"/>
  <c r="U102" i="1"/>
  <c r="V102" i="1"/>
  <c r="W102" i="1"/>
  <c r="D84" i="2" s="1"/>
  <c r="X102" i="1"/>
  <c r="N84" i="2" s="1"/>
  <c r="A103" i="1"/>
  <c r="A85" i="2" s="1"/>
  <c r="D103" i="1"/>
  <c r="F103" i="1"/>
  <c r="I103" i="1"/>
  <c r="H103" i="1" s="1"/>
  <c r="S103" i="1"/>
  <c r="U103" i="1"/>
  <c r="V103" i="1"/>
  <c r="W103" i="1"/>
  <c r="D85" i="2" s="1"/>
  <c r="X103" i="1"/>
  <c r="N85" i="2" s="1"/>
  <c r="A104" i="1"/>
  <c r="A86" i="2" s="1"/>
  <c r="D104" i="1"/>
  <c r="F104" i="1"/>
  <c r="H104" i="1"/>
  <c r="I104" i="1"/>
  <c r="S104" i="1"/>
  <c r="U104" i="1"/>
  <c r="V104" i="1"/>
  <c r="W104" i="1"/>
  <c r="D86" i="2" s="1"/>
  <c r="X104" i="1"/>
  <c r="N86" i="2" s="1"/>
  <c r="A105" i="1"/>
  <c r="A87" i="2" s="1"/>
  <c r="D105" i="1"/>
  <c r="F105" i="1"/>
  <c r="I105" i="1"/>
  <c r="H105" i="1" s="1"/>
  <c r="S105" i="1"/>
  <c r="U105" i="1"/>
  <c r="V105" i="1"/>
  <c r="W105" i="1"/>
  <c r="D87" i="2" s="1"/>
  <c r="X105" i="1"/>
  <c r="N87" i="2" s="1"/>
  <c r="A106" i="1"/>
  <c r="A88" i="2" s="1"/>
  <c r="D106" i="1"/>
  <c r="F106" i="1"/>
  <c r="I106" i="1"/>
  <c r="H106" i="1" s="1"/>
  <c r="S106" i="1"/>
  <c r="U106" i="1"/>
  <c r="V106" i="1"/>
  <c r="W106" i="1"/>
  <c r="D88" i="2" s="1"/>
  <c r="X106" i="1"/>
  <c r="N88" i="2" s="1"/>
  <c r="A107" i="1"/>
  <c r="A89" i="2" s="1"/>
  <c r="D107" i="1"/>
  <c r="F107" i="1"/>
  <c r="I107" i="1"/>
  <c r="H107" i="1" s="1"/>
  <c r="S107" i="1"/>
  <c r="U107" i="1"/>
  <c r="V107" i="1"/>
  <c r="W107" i="1"/>
  <c r="D89" i="2" s="1"/>
  <c r="X107" i="1"/>
  <c r="N89" i="2" s="1"/>
  <c r="A108" i="1"/>
  <c r="A90" i="2" s="1"/>
  <c r="D108" i="1"/>
  <c r="F108" i="1"/>
  <c r="I108" i="1"/>
  <c r="H108" i="1" s="1"/>
  <c r="S108" i="1"/>
  <c r="U108" i="1"/>
  <c r="V108" i="1"/>
  <c r="W108" i="1"/>
  <c r="D90" i="2" s="1"/>
  <c r="X108" i="1"/>
  <c r="N90" i="2" s="1"/>
  <c r="A109" i="1"/>
  <c r="A91" i="2" s="1"/>
  <c r="D109" i="1"/>
  <c r="F109" i="1"/>
  <c r="I109" i="1"/>
  <c r="H109" i="1" s="1"/>
  <c r="S109" i="1"/>
  <c r="U109" i="1"/>
  <c r="V109" i="1"/>
  <c r="W109" i="1"/>
  <c r="D91" i="2" s="1"/>
  <c r="X109" i="1"/>
  <c r="N91" i="2" s="1"/>
  <c r="A110" i="1"/>
  <c r="A92" i="2" s="1"/>
  <c r="D110" i="1"/>
  <c r="F110" i="1"/>
  <c r="H110" i="1"/>
  <c r="I110" i="1"/>
  <c r="S110" i="1"/>
  <c r="U110" i="1"/>
  <c r="V110" i="1"/>
  <c r="W110" i="1"/>
  <c r="D92" i="2" s="1"/>
  <c r="X110" i="1"/>
  <c r="N92" i="2" s="1"/>
  <c r="A111" i="1"/>
  <c r="A93" i="2" s="1"/>
  <c r="D111" i="1"/>
  <c r="F111" i="1"/>
  <c r="I111" i="1"/>
  <c r="H111" i="1" s="1"/>
  <c r="S111" i="1"/>
  <c r="U111" i="1"/>
  <c r="V111" i="1"/>
  <c r="W111" i="1"/>
  <c r="D93" i="2" s="1"/>
  <c r="X111" i="1"/>
  <c r="N93" i="2" s="1"/>
  <c r="A112" i="1"/>
  <c r="A94" i="2" s="1"/>
  <c r="D112" i="1"/>
  <c r="F112" i="1"/>
  <c r="I112" i="1"/>
  <c r="H112" i="1" s="1"/>
  <c r="S112" i="1"/>
  <c r="U112" i="1"/>
  <c r="V112" i="1"/>
  <c r="W112" i="1"/>
  <c r="D94" i="2" s="1"/>
  <c r="X112" i="1"/>
  <c r="N94" i="2" s="1"/>
  <c r="A113" i="1"/>
  <c r="A95" i="2" s="1"/>
  <c r="D113" i="1"/>
  <c r="F113" i="1"/>
  <c r="H113" i="1"/>
  <c r="I113" i="1"/>
  <c r="S113" i="1"/>
  <c r="U113" i="1"/>
  <c r="V113" i="1"/>
  <c r="W113" i="1"/>
  <c r="D95" i="2" s="1"/>
  <c r="X113" i="1"/>
  <c r="N95" i="2" s="1"/>
  <c r="A114" i="1"/>
  <c r="A96" i="2" s="1"/>
  <c r="D114" i="1"/>
  <c r="F114" i="1"/>
  <c r="I114" i="1"/>
  <c r="H114" i="1" s="1"/>
  <c r="S114" i="1"/>
  <c r="U114" i="1"/>
  <c r="V114" i="1"/>
  <c r="W114" i="1"/>
  <c r="X114" i="1"/>
  <c r="N96" i="2" s="1"/>
  <c r="A115" i="1"/>
  <c r="A97" i="2" s="1"/>
  <c r="D115" i="1"/>
  <c r="F115" i="1"/>
  <c r="I115" i="1"/>
  <c r="H115" i="1" s="1"/>
  <c r="S115" i="1"/>
  <c r="U115" i="1"/>
  <c r="V115" i="1"/>
  <c r="W115" i="1"/>
  <c r="D97" i="2" s="1"/>
  <c r="X115" i="1"/>
  <c r="N97" i="2" s="1"/>
  <c r="A116" i="1"/>
  <c r="A98" i="2" s="1"/>
  <c r="D116" i="1"/>
  <c r="F116" i="1"/>
  <c r="H116" i="1"/>
  <c r="I116" i="1"/>
  <c r="S116" i="1"/>
  <c r="U116" i="1"/>
  <c r="V116" i="1"/>
  <c r="W116" i="1"/>
  <c r="D98" i="2" s="1"/>
  <c r="X116" i="1"/>
  <c r="N98" i="2" s="1"/>
  <c r="A117" i="1"/>
  <c r="A99" i="2" s="1"/>
  <c r="D117" i="1"/>
  <c r="F117" i="1"/>
  <c r="I117" i="1"/>
  <c r="H117" i="1" s="1"/>
  <c r="S117" i="1"/>
  <c r="U117" i="1"/>
  <c r="V117" i="1"/>
  <c r="W117" i="1"/>
  <c r="D99" i="2" s="1"/>
  <c r="X117" i="1"/>
  <c r="N99" i="2" s="1"/>
  <c r="S20" i="1"/>
  <c r="I20" i="1"/>
  <c r="H20" i="1" s="1"/>
  <c r="F20" i="1"/>
  <c r="D20" i="1"/>
  <c r="A20" i="1"/>
  <c r="B106" i="6"/>
  <c r="B89" i="6"/>
  <c r="B96" i="6"/>
  <c r="B112" i="5"/>
  <c r="B117" i="5"/>
  <c r="B75" i="5"/>
  <c r="B113" i="6"/>
  <c r="B55" i="5"/>
  <c r="B111" i="5"/>
  <c r="B28" i="5"/>
  <c r="B21" i="4"/>
  <c r="B26" i="12"/>
  <c r="B95" i="6"/>
  <c r="B64" i="5"/>
  <c r="B67" i="12"/>
  <c r="B90" i="6"/>
  <c r="B73" i="6"/>
  <c r="B80" i="6"/>
  <c r="B98" i="5"/>
  <c r="B101" i="5"/>
  <c r="B20" i="5"/>
  <c r="B54" i="6"/>
  <c r="B37" i="6"/>
  <c r="B112" i="6"/>
  <c r="B97" i="6"/>
  <c r="B104" i="6"/>
  <c r="B22" i="6"/>
  <c r="B24" i="5"/>
  <c r="B95" i="5"/>
  <c r="B39" i="5"/>
  <c r="B31" i="4"/>
  <c r="B67" i="4"/>
  <c r="B99" i="4"/>
  <c r="B63" i="12"/>
  <c r="B59" i="12"/>
  <c r="B99" i="12"/>
  <c r="B109" i="6"/>
  <c r="B20" i="6"/>
  <c r="B31" i="6"/>
  <c r="B51" i="5"/>
  <c r="B107" i="5"/>
  <c r="B83" i="5"/>
  <c r="B81" i="5"/>
  <c r="B70" i="12"/>
  <c r="B80" i="5"/>
  <c r="B101" i="4"/>
  <c r="B64" i="4"/>
  <c r="B95" i="12"/>
  <c r="B32" i="5"/>
  <c r="B73" i="4"/>
  <c r="B36" i="4"/>
  <c r="B24" i="12"/>
  <c r="B80" i="12"/>
  <c r="B28" i="4"/>
  <c r="B22" i="12"/>
  <c r="B114" i="5"/>
  <c r="B109" i="4"/>
  <c r="B76" i="4"/>
  <c r="B34" i="12"/>
  <c r="B20" i="12"/>
  <c r="B42" i="4"/>
  <c r="B30" i="12"/>
  <c r="B84" i="12"/>
  <c r="B109" i="12"/>
  <c r="B83" i="12"/>
  <c r="B63" i="6"/>
  <c r="B93" i="4"/>
  <c r="B74" i="6"/>
  <c r="B57" i="6"/>
  <c r="B64" i="6"/>
  <c r="B82" i="5"/>
  <c r="B85" i="5"/>
  <c r="B100" i="5"/>
  <c r="B38" i="6"/>
  <c r="B23" i="6"/>
  <c r="B98" i="6"/>
  <c r="B81" i="6"/>
  <c r="B88" i="6"/>
  <c r="B106" i="5"/>
  <c r="B109" i="5"/>
  <c r="B67" i="5"/>
  <c r="B112" i="4"/>
  <c r="B113" i="4"/>
  <c r="B27" i="4"/>
  <c r="B55" i="4"/>
  <c r="B117" i="12"/>
  <c r="B35" i="12"/>
  <c r="B47" i="12"/>
  <c r="B108" i="6"/>
  <c r="B93" i="6"/>
  <c r="B100" i="6"/>
  <c r="B116" i="5"/>
  <c r="B22" i="5"/>
  <c r="B87" i="5"/>
  <c r="B31" i="5"/>
  <c r="B21" i="5"/>
  <c r="B89" i="12"/>
  <c r="B61" i="12"/>
  <c r="B36" i="5"/>
  <c r="B77" i="4"/>
  <c r="B44" i="4"/>
  <c r="B27" i="12"/>
  <c r="B28" i="6"/>
  <c r="B116" i="4"/>
  <c r="B53" i="4"/>
  <c r="B107" i="4"/>
  <c r="B97" i="12"/>
  <c r="B60" i="12"/>
  <c r="B112" i="12"/>
  <c r="B105" i="12"/>
  <c r="B52" i="5"/>
  <c r="B89" i="4"/>
  <c r="B52" i="4"/>
  <c r="B71" i="12"/>
  <c r="B96" i="12"/>
  <c r="B24" i="4"/>
  <c r="B23" i="12"/>
  <c r="B46" i="12"/>
  <c r="B92" i="4"/>
  <c r="B58" i="6"/>
  <c r="B41" i="6"/>
  <c r="B48" i="6"/>
  <c r="B66" i="5"/>
  <c r="B69" i="5"/>
  <c r="B84" i="5"/>
  <c r="B71" i="6"/>
  <c r="B79" i="6"/>
  <c r="B82" i="6"/>
  <c r="B65" i="6"/>
  <c r="B72" i="6"/>
  <c r="B90" i="5"/>
  <c r="B93" i="5"/>
  <c r="B110" i="5"/>
  <c r="B98" i="4"/>
  <c r="B97" i="4"/>
  <c r="B104" i="4"/>
  <c r="B106" i="12"/>
  <c r="B101" i="12"/>
  <c r="B104" i="12"/>
  <c r="B94" i="6"/>
  <c r="B77" i="6"/>
  <c r="B84" i="6"/>
  <c r="B102" i="5"/>
  <c r="B105" i="5"/>
  <c r="B47" i="5"/>
  <c r="B108" i="4"/>
  <c r="B48" i="5"/>
  <c r="B114" i="12"/>
  <c r="B110" i="12"/>
  <c r="B44" i="6"/>
  <c r="B27" i="5"/>
  <c r="B57" i="4"/>
  <c r="B111" i="4"/>
  <c r="B81" i="12"/>
  <c r="B108" i="5"/>
  <c r="B86" i="4"/>
  <c r="B29" i="4"/>
  <c r="B59" i="4"/>
  <c r="B77" i="12"/>
  <c r="B36" i="12"/>
  <c r="B50" i="12"/>
  <c r="B43" i="12"/>
  <c r="B79" i="5"/>
  <c r="B69" i="4"/>
  <c r="B32" i="4"/>
  <c r="B113" i="12"/>
  <c r="B76" i="12"/>
  <c r="B85" i="4"/>
  <c r="B45" i="12"/>
  <c r="B93" i="12"/>
  <c r="B51" i="12"/>
  <c r="B68" i="12"/>
  <c r="B87" i="4"/>
  <c r="B68" i="4"/>
  <c r="B60" i="6"/>
  <c r="B115" i="12"/>
  <c r="B40" i="5"/>
  <c r="B60" i="4"/>
  <c r="B48" i="12"/>
  <c r="B54" i="12"/>
  <c r="B94" i="12"/>
  <c r="B42" i="6"/>
  <c r="B25" i="6"/>
  <c r="B32" i="6"/>
  <c r="B50" i="5"/>
  <c r="B53" i="5"/>
  <c r="B68" i="5"/>
  <c r="B117" i="6"/>
  <c r="B55" i="6"/>
  <c r="B66" i="6"/>
  <c r="B49" i="6"/>
  <c r="B56" i="6"/>
  <c r="B74" i="5"/>
  <c r="B77" i="5"/>
  <c r="B92" i="5"/>
  <c r="B82" i="4"/>
  <c r="B81" i="4"/>
  <c r="B88" i="4"/>
  <c r="B90" i="12"/>
  <c r="B85" i="12"/>
  <c r="B88" i="12"/>
  <c r="B78" i="6"/>
  <c r="B61" i="6"/>
  <c r="B68" i="6"/>
  <c r="B86" i="5"/>
  <c r="B89" i="5"/>
  <c r="B104" i="5"/>
  <c r="B94" i="4"/>
  <c r="B102" i="4"/>
  <c r="B87" i="12"/>
  <c r="B111" i="12"/>
  <c r="B24" i="6"/>
  <c r="B90" i="4"/>
  <c r="B37" i="4"/>
  <c r="B63" i="4"/>
  <c r="B21" i="12"/>
  <c r="B46" i="5"/>
  <c r="B54" i="4"/>
  <c r="B91" i="4"/>
  <c r="B102" i="12"/>
  <c r="B57" i="12"/>
  <c r="B107" i="12"/>
  <c r="B55" i="12"/>
  <c r="B44" i="12"/>
  <c r="B103" i="6"/>
  <c r="B106" i="4"/>
  <c r="B45" i="4"/>
  <c r="B103" i="4"/>
  <c r="B52" i="12"/>
  <c r="B41" i="4"/>
  <c r="B105" i="4"/>
  <c r="B30" i="5"/>
  <c r="B49" i="12"/>
  <c r="B59" i="5"/>
  <c r="B53" i="6"/>
  <c r="B115" i="5"/>
  <c r="B22" i="4"/>
  <c r="B100" i="12"/>
  <c r="B35" i="4"/>
  <c r="B41" i="12"/>
  <c r="B26" i="6"/>
  <c r="B87" i="6"/>
  <c r="B107" i="6"/>
  <c r="B34" i="5"/>
  <c r="B37" i="5"/>
  <c r="B116" i="6"/>
  <c r="B101" i="6"/>
  <c r="B110" i="6"/>
  <c r="B50" i="6"/>
  <c r="B33" i="6"/>
  <c r="B40" i="6"/>
  <c r="B58" i="5"/>
  <c r="B61" i="5"/>
  <c r="B76" i="5"/>
  <c r="B66" i="4"/>
  <c r="B65" i="4"/>
  <c r="B72" i="4"/>
  <c r="B74" i="12"/>
  <c r="B69" i="12"/>
  <c r="B72" i="12"/>
  <c r="B62" i="6"/>
  <c r="B45" i="6"/>
  <c r="B52" i="6"/>
  <c r="B70" i="5"/>
  <c r="B73" i="5"/>
  <c r="B88" i="5"/>
  <c r="B78" i="4"/>
  <c r="B83" i="4"/>
  <c r="B62" i="5"/>
  <c r="B58" i="4"/>
  <c r="B95" i="4"/>
  <c r="B108" i="12"/>
  <c r="B64" i="12"/>
  <c r="B113" i="5"/>
  <c r="B30" i="4"/>
  <c r="B39" i="4"/>
  <c r="B82" i="12"/>
  <c r="B33" i="12"/>
  <c r="B79" i="12"/>
  <c r="B96" i="5"/>
  <c r="B65" i="12"/>
  <c r="B94" i="5"/>
  <c r="B74" i="4"/>
  <c r="B25" i="4"/>
  <c r="B116" i="12"/>
  <c r="B73" i="12"/>
  <c r="B32" i="12"/>
  <c r="B114" i="4"/>
  <c r="B25" i="12"/>
  <c r="B98" i="12"/>
  <c r="B78" i="5"/>
  <c r="B70" i="6"/>
  <c r="B25" i="5"/>
  <c r="B84" i="4"/>
  <c r="B96" i="4"/>
  <c r="B35" i="6"/>
  <c r="B59" i="6"/>
  <c r="B83" i="6"/>
  <c r="B91" i="5"/>
  <c r="B23" i="5"/>
  <c r="B102" i="6"/>
  <c r="B85" i="6"/>
  <c r="B92" i="6"/>
  <c r="B34" i="6"/>
  <c r="B21" i="6"/>
  <c r="B115" i="6"/>
  <c r="B42" i="5"/>
  <c r="B45" i="5"/>
  <c r="B60" i="5"/>
  <c r="B50" i="4"/>
  <c r="B49" i="4"/>
  <c r="B56" i="4"/>
  <c r="B58" i="12"/>
  <c r="B53" i="12"/>
  <c r="B56" i="12"/>
  <c r="B46" i="6"/>
  <c r="B29" i="6"/>
  <c r="B36" i="6"/>
  <c r="B54" i="5"/>
  <c r="B57" i="5"/>
  <c r="B72" i="5"/>
  <c r="B62" i="4"/>
  <c r="B61" i="4"/>
  <c r="B35" i="5"/>
  <c r="B38" i="4"/>
  <c r="B43" i="4"/>
  <c r="B86" i="12"/>
  <c r="B49" i="5"/>
  <c r="B51" i="4"/>
  <c r="B100" i="4"/>
  <c r="B62" i="12"/>
  <c r="B91" i="12"/>
  <c r="B46" i="4"/>
  <c r="B103" i="12"/>
  <c r="B28" i="12"/>
  <c r="B47" i="6"/>
  <c r="B75" i="4"/>
  <c r="B115" i="4"/>
  <c r="B43" i="6"/>
  <c r="B63" i="5"/>
  <c r="B99" i="5"/>
  <c r="B75" i="12"/>
  <c r="B105" i="6"/>
  <c r="B114" i="6"/>
  <c r="B27" i="6"/>
  <c r="B43" i="5"/>
  <c r="B103" i="5"/>
  <c r="B86" i="6"/>
  <c r="B69" i="6"/>
  <c r="B76" i="6"/>
  <c r="B51" i="6"/>
  <c r="B67" i="6"/>
  <c r="B99" i="6"/>
  <c r="B26" i="5"/>
  <c r="B29" i="5"/>
  <c r="B44" i="5"/>
  <c r="B34" i="4"/>
  <c r="B33" i="4"/>
  <c r="B40" i="4"/>
  <c r="B42" i="12"/>
  <c r="B37" i="12"/>
  <c r="B40" i="12"/>
  <c r="B30" i="6"/>
  <c r="B91" i="6"/>
  <c r="B111" i="6"/>
  <c r="B38" i="5"/>
  <c r="B41" i="5"/>
  <c r="B56" i="5"/>
  <c r="B75" i="6"/>
  <c r="B47" i="4"/>
  <c r="B65" i="5"/>
  <c r="B71" i="4"/>
  <c r="B110" i="4"/>
  <c r="B66" i="12"/>
  <c r="B71" i="5"/>
  <c r="B117" i="4"/>
  <c r="B80" i="4"/>
  <c r="B38" i="12"/>
  <c r="B39" i="12"/>
  <c r="B23" i="4"/>
  <c r="B92" i="12"/>
  <c r="B97" i="5"/>
  <c r="B26" i="4"/>
  <c r="B20" i="4"/>
  <c r="B78" i="12"/>
  <c r="B29" i="12"/>
  <c r="B31" i="12"/>
  <c r="B79" i="4"/>
  <c r="B39" i="6"/>
  <c r="B48" i="4"/>
  <c r="B33" i="5"/>
  <c r="B70" i="4"/>
  <c r="B80" i="1"/>
  <c r="B35" i="1"/>
  <c r="B84" i="1"/>
  <c r="B61" i="1"/>
  <c r="B87" i="1"/>
  <c r="B109" i="1"/>
  <c r="B53" i="1"/>
  <c r="B21" i="1"/>
  <c r="B82" i="1"/>
  <c r="B43" i="1"/>
  <c r="B93" i="1"/>
  <c r="B54" i="1"/>
  <c r="B26" i="1"/>
  <c r="B86" i="1"/>
  <c r="B66" i="1"/>
  <c r="B97" i="1"/>
  <c r="B65" i="1"/>
  <c r="B44" i="1"/>
  <c r="B25" i="1"/>
  <c r="B42" i="1"/>
  <c r="B95" i="1"/>
  <c r="B57" i="1"/>
  <c r="B96" i="1"/>
  <c r="B70" i="1"/>
  <c r="B29" i="1"/>
  <c r="B85" i="1"/>
  <c r="B88" i="1"/>
  <c r="B114" i="1"/>
  <c r="B31" i="1"/>
  <c r="B113" i="1"/>
  <c r="B111" i="1"/>
  <c r="B77" i="1"/>
  <c r="B79" i="1"/>
  <c r="B92" i="1"/>
  <c r="B60" i="1"/>
  <c r="B40" i="1"/>
  <c r="B41" i="1"/>
  <c r="B102" i="1"/>
  <c r="B73" i="1"/>
  <c r="B83" i="1"/>
  <c r="B22" i="1"/>
  <c r="B71" i="1"/>
  <c r="B23" i="1"/>
  <c r="B47" i="1"/>
  <c r="B115" i="1"/>
  <c r="B67" i="1"/>
  <c r="B49" i="1"/>
  <c r="B103" i="1"/>
  <c r="B68" i="1"/>
  <c r="B112" i="1"/>
  <c r="B39" i="1"/>
  <c r="B98" i="1"/>
  <c r="B117" i="1"/>
  <c r="B51" i="1"/>
  <c r="B104" i="1"/>
  <c r="B55" i="1"/>
  <c r="B38" i="1"/>
  <c r="B30" i="1"/>
  <c r="B116" i="1"/>
  <c r="B45" i="1"/>
  <c r="B48" i="1"/>
  <c r="B50" i="1"/>
  <c r="B106" i="1"/>
  <c r="B72" i="1"/>
  <c r="B62" i="1"/>
  <c r="B78" i="1"/>
  <c r="B100" i="1"/>
  <c r="B63" i="1"/>
  <c r="B37" i="1"/>
  <c r="B59" i="1"/>
  <c r="B110" i="1"/>
  <c r="B34" i="1"/>
  <c r="B105" i="1"/>
  <c r="B36" i="1"/>
  <c r="B27" i="1"/>
  <c r="B99" i="1"/>
  <c r="B81" i="1"/>
  <c r="B46" i="1"/>
  <c r="B69" i="1"/>
  <c r="B94" i="1"/>
  <c r="B24" i="1"/>
  <c r="B101" i="1"/>
  <c r="B91" i="1"/>
  <c r="B52" i="1"/>
  <c r="B108" i="1"/>
  <c r="B89" i="1"/>
  <c r="B107" i="1"/>
  <c r="B56" i="1"/>
  <c r="B32" i="1"/>
  <c r="B74" i="1"/>
  <c r="B33" i="1"/>
  <c r="B64" i="1"/>
  <c r="B28" i="1"/>
  <c r="B75" i="1"/>
  <c r="B76" i="1"/>
  <c r="B58" i="1"/>
  <c r="B90" i="1"/>
  <c r="AC20" i="6" l="1"/>
  <c r="AJ20" i="6" s="1"/>
  <c r="AB20" i="6"/>
  <c r="AH20" i="6" s="1"/>
  <c r="AI20" i="6" s="1"/>
  <c r="AC20" i="12"/>
  <c r="AJ20" i="12" s="1"/>
  <c r="AB20" i="12"/>
  <c r="AH20" i="12" s="1"/>
  <c r="AI20" i="12" s="1"/>
  <c r="C29" i="2"/>
  <c r="B74" i="2"/>
  <c r="B42" i="2"/>
  <c r="B49" i="2"/>
  <c r="B63" i="2"/>
  <c r="B89" i="2"/>
  <c r="B68" i="2"/>
  <c r="B65" i="7"/>
  <c r="B66" i="7"/>
  <c r="B23" i="7"/>
  <c r="B45" i="2"/>
  <c r="B86" i="2"/>
  <c r="B38" i="2"/>
  <c r="B81" i="2"/>
  <c r="B91" i="2"/>
  <c r="B43" i="2"/>
  <c r="B73" i="2"/>
  <c r="B84" i="2"/>
  <c r="B20" i="2"/>
  <c r="B10" i="7"/>
  <c r="B50" i="7"/>
  <c r="B33" i="7"/>
  <c r="B27" i="7"/>
  <c r="B91" i="7"/>
  <c r="B12" i="7"/>
  <c r="B76" i="7"/>
  <c r="B61" i="8"/>
  <c r="B50" i="8"/>
  <c r="B96" i="8"/>
  <c r="B23" i="8"/>
  <c r="B67" i="8"/>
  <c r="B6" i="8"/>
  <c r="B24" i="8"/>
  <c r="B52" i="8"/>
  <c r="B41" i="9"/>
  <c r="B60" i="9"/>
  <c r="B37" i="2"/>
  <c r="B98" i="2"/>
  <c r="B82" i="2"/>
  <c r="B66" i="2"/>
  <c r="B50" i="2"/>
  <c r="B34" i="2"/>
  <c r="B18" i="2"/>
  <c r="B97" i="2"/>
  <c r="B77" i="2"/>
  <c r="B33" i="2"/>
  <c r="B87" i="2"/>
  <c r="B71" i="2"/>
  <c r="B55" i="2"/>
  <c r="B39" i="2"/>
  <c r="B23" i="2"/>
  <c r="B7" i="2"/>
  <c r="B61" i="2"/>
  <c r="B99" i="2"/>
  <c r="B80" i="2"/>
  <c r="B60" i="2"/>
  <c r="B36" i="2"/>
  <c r="B16" i="2"/>
  <c r="B13" i="7"/>
  <c r="B85" i="7"/>
  <c r="B14" i="7"/>
  <c r="B34" i="7"/>
  <c r="B58" i="7"/>
  <c r="B78" i="7"/>
  <c r="B2" i="7"/>
  <c r="B49" i="7"/>
  <c r="B11" i="7"/>
  <c r="B31" i="7"/>
  <c r="B55" i="7"/>
  <c r="B75" i="7"/>
  <c r="B95" i="7"/>
  <c r="B53" i="7"/>
  <c r="B16" i="7"/>
  <c r="B36" i="7"/>
  <c r="B60" i="7"/>
  <c r="B80" i="7"/>
  <c r="B98" i="7"/>
  <c r="B85" i="8"/>
  <c r="B14" i="8"/>
  <c r="B34" i="8"/>
  <c r="B58" i="8"/>
  <c r="B78" i="8"/>
  <c r="B2" i="8"/>
  <c r="B69" i="8"/>
  <c r="B7" i="8"/>
  <c r="B27" i="8"/>
  <c r="B51" i="8"/>
  <c r="B71" i="8"/>
  <c r="B91" i="8"/>
  <c r="B17" i="8"/>
  <c r="B8" i="8"/>
  <c r="B28" i="8"/>
  <c r="B56" i="8"/>
  <c r="B88" i="8"/>
  <c r="B61" i="9"/>
  <c r="B34" i="9"/>
  <c r="B96" i="9"/>
  <c r="B15" i="9"/>
  <c r="B79" i="9"/>
  <c r="B12" i="9"/>
  <c r="B76" i="9"/>
  <c r="B85" i="10"/>
  <c r="B9" i="2"/>
  <c r="B58" i="2"/>
  <c r="B85" i="2"/>
  <c r="B79" i="2"/>
  <c r="B31" i="2"/>
  <c r="B92" i="2"/>
  <c r="B4" i="2"/>
  <c r="B26" i="7"/>
  <c r="B25" i="7"/>
  <c r="B87" i="7"/>
  <c r="B5" i="2"/>
  <c r="B54" i="2"/>
  <c r="B22" i="2"/>
  <c r="B41" i="2"/>
  <c r="B59" i="2"/>
  <c r="B27" i="2"/>
  <c r="B21" i="2"/>
  <c r="B44" i="2"/>
  <c r="B4" i="7"/>
  <c r="B30" i="7"/>
  <c r="B74" i="7"/>
  <c r="B7" i="7"/>
  <c r="B47" i="7"/>
  <c r="B37" i="7"/>
  <c r="B32" i="7"/>
  <c r="B94" i="7"/>
  <c r="B10" i="8"/>
  <c r="B74" i="8"/>
  <c r="B5" i="8"/>
  <c r="B87" i="8"/>
  <c r="B78" i="9"/>
  <c r="B65" i="2"/>
  <c r="B13" i="2"/>
  <c r="B94" i="2"/>
  <c r="B78" i="2"/>
  <c r="B62" i="2"/>
  <c r="B46" i="2"/>
  <c r="B30" i="2"/>
  <c r="B14" i="2"/>
  <c r="B93" i="2"/>
  <c r="B69" i="2"/>
  <c r="B29" i="2"/>
  <c r="B83" i="2"/>
  <c r="B67" i="2"/>
  <c r="B51" i="2"/>
  <c r="B35" i="2"/>
  <c r="B19" i="2"/>
  <c r="B3" i="2"/>
  <c r="B53" i="2"/>
  <c r="B96" i="2"/>
  <c r="B76" i="2"/>
  <c r="B52" i="2"/>
  <c r="B32" i="2"/>
  <c r="B12" i="2"/>
  <c r="B61" i="7"/>
  <c r="B89" i="7"/>
  <c r="B18" i="7"/>
  <c r="B42" i="7"/>
  <c r="B62" i="7"/>
  <c r="B82" i="7"/>
  <c r="B21" i="7"/>
  <c r="B73" i="7"/>
  <c r="B15" i="7"/>
  <c r="B39" i="7"/>
  <c r="B59" i="7"/>
  <c r="B79" i="7"/>
  <c r="B6" i="7"/>
  <c r="B57" i="7"/>
  <c r="B20" i="7"/>
  <c r="B44" i="7"/>
  <c r="B64" i="7"/>
  <c r="B84" i="7"/>
  <c r="B41" i="8"/>
  <c r="B89" i="8"/>
  <c r="B18" i="8"/>
  <c r="B42" i="8"/>
  <c r="B62" i="8"/>
  <c r="B82" i="8"/>
  <c r="B21" i="8"/>
  <c r="B73" i="8"/>
  <c r="B11" i="8"/>
  <c r="B35" i="8"/>
  <c r="B55" i="8"/>
  <c r="B75" i="8"/>
  <c r="B99" i="8"/>
  <c r="B33" i="8"/>
  <c r="B12" i="8"/>
  <c r="B36" i="8"/>
  <c r="B68" i="8"/>
  <c r="B98" i="8"/>
  <c r="B14" i="9"/>
  <c r="B46" i="9"/>
  <c r="B53" i="9"/>
  <c r="B31" i="9"/>
  <c r="B95" i="9"/>
  <c r="B28" i="9"/>
  <c r="B90" i="9"/>
  <c r="B10" i="10"/>
  <c r="B57" i="2"/>
  <c r="B10" i="2"/>
  <c r="B15" i="2"/>
  <c r="B28" i="2"/>
  <c r="B46" i="7"/>
  <c r="B3" i="7"/>
  <c r="B63" i="7"/>
  <c r="B9" i="7"/>
  <c r="B77" i="7"/>
  <c r="B28" i="7"/>
  <c r="B48" i="7"/>
  <c r="B68" i="7"/>
  <c r="B90" i="7"/>
  <c r="B45" i="8"/>
  <c r="B93" i="8"/>
  <c r="B26" i="8"/>
  <c r="B46" i="8"/>
  <c r="B66" i="8"/>
  <c r="B92" i="8"/>
  <c r="B25" i="8"/>
  <c r="B77" i="8"/>
  <c r="B19" i="8"/>
  <c r="B39" i="8"/>
  <c r="B59" i="8"/>
  <c r="B83" i="8"/>
  <c r="B4" i="8"/>
  <c r="B53" i="8"/>
  <c r="B20" i="8"/>
  <c r="B40" i="8"/>
  <c r="B72" i="8"/>
  <c r="B9" i="9"/>
  <c r="B18" i="9"/>
  <c r="B62" i="9"/>
  <c r="B81" i="9"/>
  <c r="B47" i="9"/>
  <c r="B17" i="9"/>
  <c r="B44" i="9"/>
  <c r="B6" i="10"/>
  <c r="B26" i="10"/>
  <c r="B90" i="2"/>
  <c r="B26" i="2"/>
  <c r="B95" i="2"/>
  <c r="B47" i="2"/>
  <c r="B25" i="2"/>
  <c r="B48" i="2"/>
  <c r="B93" i="7"/>
  <c r="B92" i="7"/>
  <c r="B43" i="7"/>
  <c r="B70" i="2"/>
  <c r="B6" i="2"/>
  <c r="B75" i="2"/>
  <c r="B11" i="2"/>
  <c r="B64" i="2"/>
  <c r="B69" i="7"/>
  <c r="B96" i="7"/>
  <c r="B71" i="7"/>
  <c r="B52" i="7"/>
  <c r="B30" i="8"/>
  <c r="B29" i="8"/>
  <c r="B43" i="8"/>
  <c r="B65" i="8"/>
  <c r="B84" i="8"/>
  <c r="B30" i="9"/>
  <c r="B3" i="9"/>
  <c r="B63" i="9"/>
  <c r="B45" i="9"/>
  <c r="B57" i="10"/>
  <c r="B44" i="8"/>
  <c r="B60" i="8"/>
  <c r="B76" i="8"/>
  <c r="B90" i="8"/>
  <c r="B13" i="9"/>
  <c r="B65" i="9"/>
  <c r="B22" i="9"/>
  <c r="B38" i="9"/>
  <c r="B54" i="9"/>
  <c r="B70" i="9"/>
  <c r="B86" i="9"/>
  <c r="B29" i="9"/>
  <c r="B69" i="9"/>
  <c r="B89" i="9"/>
  <c r="B7" i="9"/>
  <c r="B23" i="9"/>
  <c r="B39" i="9"/>
  <c r="B55" i="9"/>
  <c r="B71" i="9"/>
  <c r="B87" i="9"/>
  <c r="B4" i="9"/>
  <c r="B33" i="9"/>
  <c r="B97" i="9"/>
  <c r="B20" i="9"/>
  <c r="B36" i="9"/>
  <c r="B52" i="9"/>
  <c r="B68" i="9"/>
  <c r="B84" i="9"/>
  <c r="B98" i="9"/>
  <c r="B13" i="10"/>
  <c r="B77" i="10"/>
  <c r="B93" i="10"/>
  <c r="B18" i="10"/>
  <c r="B34" i="10"/>
  <c r="B50" i="10"/>
  <c r="B66" i="10"/>
  <c r="B82" i="10"/>
  <c r="B2" i="10"/>
  <c r="B45" i="10"/>
  <c r="B73" i="10"/>
  <c r="B11" i="10"/>
  <c r="B27" i="10"/>
  <c r="B43" i="10"/>
  <c r="B59" i="10"/>
  <c r="B75" i="10"/>
  <c r="B91" i="10"/>
  <c r="B25" i="10"/>
  <c r="B12" i="10"/>
  <c r="B28" i="10"/>
  <c r="B44" i="10"/>
  <c r="B60" i="10"/>
  <c r="B76" i="10"/>
  <c r="B90" i="10"/>
  <c r="B17" i="2"/>
  <c r="B88" i="2"/>
  <c r="B72" i="2"/>
  <c r="B56" i="2"/>
  <c r="B40" i="2"/>
  <c r="B24" i="2"/>
  <c r="B8" i="2"/>
  <c r="B29" i="7"/>
  <c r="B81" i="7"/>
  <c r="B97" i="7"/>
  <c r="B22" i="7"/>
  <c r="B38" i="7"/>
  <c r="B54" i="7"/>
  <c r="B70" i="7"/>
  <c r="B86" i="7"/>
  <c r="B17" i="7"/>
  <c r="B41" i="7"/>
  <c r="B5" i="7"/>
  <c r="B19" i="7"/>
  <c r="B35" i="7"/>
  <c r="B51" i="7"/>
  <c r="B67" i="7"/>
  <c r="B83" i="7"/>
  <c r="B99" i="7"/>
  <c r="B45" i="7"/>
  <c r="B8" i="7"/>
  <c r="B24" i="7"/>
  <c r="B40" i="7"/>
  <c r="B56" i="7"/>
  <c r="B72" i="7"/>
  <c r="B88" i="7"/>
  <c r="B37" i="8"/>
  <c r="B81" i="8"/>
  <c r="B97" i="8"/>
  <c r="B22" i="8"/>
  <c r="B38" i="8"/>
  <c r="B54" i="8"/>
  <c r="B70" i="8"/>
  <c r="B86" i="8"/>
  <c r="B9" i="8"/>
  <c r="B49" i="8"/>
  <c r="B3" i="8"/>
  <c r="B15" i="8"/>
  <c r="B31" i="8"/>
  <c r="B47" i="8"/>
  <c r="B63" i="8"/>
  <c r="B79" i="8"/>
  <c r="B95" i="8"/>
  <c r="B13" i="8"/>
  <c r="B57" i="8"/>
  <c r="B16" i="8"/>
  <c r="B32" i="8"/>
  <c r="B48" i="8"/>
  <c r="B64" i="8"/>
  <c r="B80" i="8"/>
  <c r="B94" i="8"/>
  <c r="B21" i="9"/>
  <c r="B10" i="9"/>
  <c r="B26" i="9"/>
  <c r="B42" i="9"/>
  <c r="B58" i="9"/>
  <c r="B74" i="9"/>
  <c r="B92" i="9"/>
  <c r="B49" i="9"/>
  <c r="B77" i="9"/>
  <c r="B93" i="9"/>
  <c r="B11" i="9"/>
  <c r="B27" i="9"/>
  <c r="B43" i="9"/>
  <c r="B59" i="9"/>
  <c r="B75" i="9"/>
  <c r="B91" i="9"/>
  <c r="B6" i="9"/>
  <c r="B37" i="9"/>
  <c r="B8" i="9"/>
  <c r="B24" i="9"/>
  <c r="B40" i="9"/>
  <c r="B56" i="9"/>
  <c r="B72" i="9"/>
  <c r="B88" i="9"/>
  <c r="B4" i="10"/>
  <c r="B21" i="10"/>
  <c r="B81" i="10"/>
  <c r="B97" i="10"/>
  <c r="B22" i="10"/>
  <c r="B38" i="10"/>
  <c r="B54" i="10"/>
  <c r="B70" i="10"/>
  <c r="B86" i="10"/>
  <c r="B29" i="10"/>
  <c r="B49" i="10"/>
  <c r="B3" i="10"/>
  <c r="B15" i="10"/>
  <c r="B31" i="10"/>
  <c r="B47" i="10"/>
  <c r="B63" i="10"/>
  <c r="B79" i="10"/>
  <c r="B95" i="10"/>
  <c r="B33" i="10"/>
  <c r="B16" i="10"/>
  <c r="B32" i="10"/>
  <c r="B48" i="10"/>
  <c r="B64" i="10"/>
  <c r="B80" i="10"/>
  <c r="B94" i="10"/>
  <c r="B42" i="10"/>
  <c r="B58" i="10"/>
  <c r="B74" i="10"/>
  <c r="B92" i="10"/>
  <c r="B37" i="10"/>
  <c r="B61" i="10"/>
  <c r="B5" i="10"/>
  <c r="B19" i="10"/>
  <c r="B35" i="10"/>
  <c r="B51" i="10"/>
  <c r="B67" i="10"/>
  <c r="B83" i="10"/>
  <c r="B99" i="10"/>
  <c r="B53" i="10"/>
  <c r="B20" i="10"/>
  <c r="B36" i="10"/>
  <c r="B52" i="10"/>
  <c r="B68" i="10"/>
  <c r="B84" i="10"/>
  <c r="B98" i="10"/>
  <c r="B50" i="9"/>
  <c r="B66" i="9"/>
  <c r="B82" i="9"/>
  <c r="B2" i="9"/>
  <c r="B57" i="9"/>
  <c r="B85" i="9"/>
  <c r="B5" i="9"/>
  <c r="B19" i="9"/>
  <c r="B35" i="9"/>
  <c r="B51" i="9"/>
  <c r="B67" i="9"/>
  <c r="B83" i="9"/>
  <c r="B99" i="9"/>
  <c r="B25" i="9"/>
  <c r="B73" i="9"/>
  <c r="B16" i="9"/>
  <c r="B32" i="9"/>
  <c r="B48" i="9"/>
  <c r="B64" i="9"/>
  <c r="B80" i="9"/>
  <c r="B94" i="9"/>
  <c r="B9" i="10"/>
  <c r="B65" i="10"/>
  <c r="B89" i="10"/>
  <c r="B14" i="10"/>
  <c r="B30" i="10"/>
  <c r="B46" i="10"/>
  <c r="B62" i="10"/>
  <c r="B78" i="10"/>
  <c r="B96" i="10"/>
  <c r="B41" i="10"/>
  <c r="B69" i="10"/>
  <c r="B7" i="10"/>
  <c r="B23" i="10"/>
  <c r="B39" i="10"/>
  <c r="B55" i="10"/>
  <c r="B71" i="10"/>
  <c r="B87" i="10"/>
  <c r="B17" i="10"/>
  <c r="B8" i="10"/>
  <c r="B24" i="10"/>
  <c r="B40" i="10"/>
  <c r="B56" i="10"/>
  <c r="B72" i="10"/>
  <c r="B88" i="10"/>
  <c r="C2" i="10"/>
  <c r="C2" i="9"/>
  <c r="C2" i="8"/>
  <c r="K4" i="1"/>
  <c r="J4" i="1"/>
  <c r="W20" i="1" l="1"/>
  <c r="D2" i="2" s="1"/>
  <c r="U20" i="1"/>
  <c r="V20" i="1"/>
  <c r="Z70" i="1"/>
  <c r="AA70" i="1"/>
  <c r="Z71" i="1"/>
  <c r="AA71" i="1"/>
  <c r="Z72" i="1"/>
  <c r="AA72" i="1"/>
  <c r="Z73" i="1"/>
  <c r="AA73" i="1"/>
  <c r="Z74" i="1"/>
  <c r="AA74" i="1"/>
  <c r="Z75" i="1"/>
  <c r="AA75" i="1"/>
  <c r="Z76" i="1"/>
  <c r="AA76" i="1"/>
  <c r="Z77" i="1"/>
  <c r="AA77" i="1"/>
  <c r="Z78" i="1"/>
  <c r="AA78" i="1"/>
  <c r="Z79" i="1"/>
  <c r="AA79" i="1"/>
  <c r="Z80" i="1"/>
  <c r="AA80" i="1"/>
  <c r="Z81" i="1"/>
  <c r="AA81" i="1"/>
  <c r="Z82" i="1"/>
  <c r="AA82" i="1"/>
  <c r="Z83" i="1"/>
  <c r="AA83" i="1"/>
  <c r="Z84" i="1"/>
  <c r="AA84" i="1"/>
  <c r="Z85" i="1"/>
  <c r="AA85" i="1"/>
  <c r="Z86" i="1"/>
  <c r="AA86" i="1"/>
  <c r="Z87" i="1"/>
  <c r="AA87" i="1"/>
  <c r="Z88" i="1"/>
  <c r="AA88" i="1"/>
  <c r="Z89" i="1"/>
  <c r="AA89" i="1"/>
  <c r="Z90" i="1"/>
  <c r="AA90" i="1"/>
  <c r="Z91" i="1"/>
  <c r="AA91" i="1"/>
  <c r="Z92" i="1"/>
  <c r="AA92" i="1"/>
  <c r="Z93" i="1"/>
  <c r="AA93" i="1"/>
  <c r="Z94" i="1"/>
  <c r="AA94" i="1"/>
  <c r="Z95" i="1"/>
  <c r="AA95" i="1"/>
  <c r="Z96" i="1"/>
  <c r="AA96" i="1"/>
  <c r="Z97" i="1"/>
  <c r="AA97" i="1"/>
  <c r="Z98" i="1"/>
  <c r="AA98" i="1"/>
  <c r="Z99" i="1"/>
  <c r="AA99" i="1"/>
  <c r="Z100" i="1"/>
  <c r="AA100" i="1"/>
  <c r="Z101" i="1"/>
  <c r="AA101" i="1"/>
  <c r="Z102" i="1"/>
  <c r="AA102" i="1"/>
  <c r="Z103" i="1"/>
  <c r="AA103" i="1"/>
  <c r="Z104" i="1"/>
  <c r="AA104" i="1"/>
  <c r="Z105" i="1"/>
  <c r="AA105" i="1"/>
  <c r="Z106" i="1"/>
  <c r="AA106" i="1"/>
  <c r="Z21" i="1"/>
  <c r="AA21" i="1"/>
  <c r="Z22" i="1"/>
  <c r="AA22" i="1"/>
  <c r="Z23" i="1"/>
  <c r="AA23" i="1"/>
  <c r="Z24" i="1"/>
  <c r="AA24" i="1"/>
  <c r="Z25" i="1"/>
  <c r="AA25" i="1"/>
  <c r="Z26" i="1"/>
  <c r="AA26" i="1"/>
  <c r="Z27" i="1"/>
  <c r="AA27" i="1"/>
  <c r="Z28" i="1"/>
  <c r="AA28" i="1"/>
  <c r="Z29" i="1"/>
  <c r="AA29" i="1"/>
  <c r="Z30" i="1"/>
  <c r="AA30" i="1"/>
  <c r="Z31" i="1"/>
  <c r="AA31" i="1"/>
  <c r="Z32" i="1"/>
  <c r="AA32" i="1"/>
  <c r="Z33" i="1"/>
  <c r="AA33" i="1"/>
  <c r="Z34" i="1"/>
  <c r="AA34" i="1"/>
  <c r="Z35" i="1"/>
  <c r="AA35" i="1"/>
  <c r="Z36" i="1"/>
  <c r="AA36" i="1"/>
  <c r="Z37" i="1"/>
  <c r="AA37" i="1"/>
  <c r="Z38" i="1"/>
  <c r="AA38" i="1"/>
  <c r="Z39" i="1"/>
  <c r="AA39" i="1"/>
  <c r="Z40" i="1"/>
  <c r="AA40" i="1"/>
  <c r="Z41" i="1"/>
  <c r="AA41" i="1"/>
  <c r="Z42" i="1"/>
  <c r="AA42" i="1"/>
  <c r="Z43" i="1"/>
  <c r="AA43" i="1"/>
  <c r="Z44" i="1"/>
  <c r="AA44" i="1"/>
  <c r="Z45" i="1"/>
  <c r="AA45" i="1"/>
  <c r="Z46" i="1"/>
  <c r="AA46" i="1"/>
  <c r="Z47" i="1"/>
  <c r="AA47" i="1"/>
  <c r="Z48" i="1"/>
  <c r="AA48" i="1"/>
  <c r="Z49" i="1"/>
  <c r="AA49" i="1"/>
  <c r="Z50" i="1"/>
  <c r="AA50" i="1"/>
  <c r="Z51" i="1"/>
  <c r="AA51" i="1"/>
  <c r="Z52" i="1"/>
  <c r="AA52" i="1"/>
  <c r="Z53" i="1"/>
  <c r="AA53" i="1"/>
  <c r="Z54" i="1"/>
  <c r="AA54" i="1"/>
  <c r="Z55" i="1"/>
  <c r="AA55" i="1"/>
  <c r="Z56" i="1"/>
  <c r="AA56" i="1"/>
  <c r="Z57" i="1"/>
  <c r="AA57" i="1"/>
  <c r="Z58" i="1"/>
  <c r="AA58" i="1"/>
  <c r="Z59" i="1"/>
  <c r="AA59" i="1"/>
  <c r="Z60" i="1"/>
  <c r="AA60" i="1"/>
  <c r="Z61" i="1"/>
  <c r="AA61" i="1"/>
  <c r="Z62" i="1"/>
  <c r="AA62" i="1"/>
  <c r="Z63" i="1"/>
  <c r="AA63" i="1"/>
  <c r="Z64" i="1"/>
  <c r="AA64" i="1"/>
  <c r="Z65" i="1"/>
  <c r="AA65" i="1"/>
  <c r="Z66" i="1"/>
  <c r="AA66" i="1"/>
  <c r="Z67" i="1"/>
  <c r="AA67" i="1"/>
  <c r="Z68" i="1"/>
  <c r="AA68" i="1"/>
  <c r="Z69" i="1"/>
  <c r="AA69" i="1"/>
  <c r="Z20" i="1"/>
  <c r="AA20" i="1"/>
  <c r="AF24" i="1" s="1"/>
  <c r="S29" i="2" s="1"/>
  <c r="X20" i="1"/>
  <c r="N2" i="2" s="1"/>
  <c r="T2" i="2"/>
  <c r="J2" i="2"/>
  <c r="M2" i="2"/>
  <c r="L2" i="2"/>
  <c r="K2" i="2"/>
  <c r="AF22" i="1"/>
  <c r="Q29" i="2" s="1"/>
  <c r="AC20" i="1" l="1"/>
  <c r="AJ20" i="1" s="1"/>
  <c r="AB20" i="1"/>
  <c r="AH20" i="1" s="1"/>
  <c r="AI20" i="1" s="1"/>
  <c r="S2" i="2"/>
  <c r="C2" i="2"/>
  <c r="Q2" i="2"/>
  <c r="AF23" i="1"/>
  <c r="R29" i="2" s="1"/>
  <c r="AF21" i="1"/>
  <c r="P29" i="2" s="1"/>
  <c r="H2" i="2"/>
  <c r="G2" i="2"/>
  <c r="F2" i="2"/>
  <c r="E2" i="2"/>
  <c r="D1" i="2"/>
  <c r="B1" i="2"/>
  <c r="A1" i="2"/>
  <c r="A2" i="2"/>
  <c r="B20" i="1"/>
  <c r="R2" i="2" l="1"/>
  <c r="P2" i="2"/>
  <c r="AF20" i="1"/>
  <c r="O29" i="2" s="1"/>
  <c r="B2" i="2"/>
  <c r="O2" i="2" l="1"/>
</calcChain>
</file>

<file path=xl/sharedStrings.xml><?xml version="1.0" encoding="utf-8"?>
<sst xmlns="http://schemas.openxmlformats.org/spreadsheetml/2006/main" count="341" uniqueCount="60">
  <si>
    <t>nazev</t>
  </si>
  <si>
    <t>CestaSouboru</t>
  </si>
  <si>
    <t>Parametricka pravidla</t>
  </si>
  <si>
    <t>pocet</t>
  </si>
  <si>
    <t>rozměr</t>
  </si>
  <si>
    <t>výpočet ABS</t>
  </si>
  <si>
    <t>22_1</t>
  </si>
  <si>
    <t>22_05</t>
  </si>
  <si>
    <t>ohr x1</t>
  </si>
  <si>
    <t>ohr x2</t>
  </si>
  <si>
    <t>ohr y1</t>
  </si>
  <si>
    <t>ohr y2</t>
  </si>
  <si>
    <t>Pozn X1</t>
  </si>
  <si>
    <t>Pozn X2</t>
  </si>
  <si>
    <t>Pozn Y1</t>
  </si>
  <si>
    <t>Pozn Y2</t>
  </si>
  <si>
    <t>Vysledny rozmer tuplu</t>
  </si>
  <si>
    <t>Vysledny rozměr tuplu</t>
  </si>
  <si>
    <t>22/1</t>
  </si>
  <si>
    <t>22/0.5</t>
  </si>
  <si>
    <t>22/2</t>
  </si>
  <si>
    <t>42/1</t>
  </si>
  <si>
    <t>42/2</t>
  </si>
  <si>
    <t>Poznámka</t>
  </si>
  <si>
    <t>22_2</t>
  </si>
  <si>
    <t>ABS hrany</t>
  </si>
  <si>
    <t>pozn.</t>
  </si>
  <si>
    <t>X1 - délka</t>
  </si>
  <si>
    <t>X2 - délka</t>
  </si>
  <si>
    <t>Y1 - šířka</t>
  </si>
  <si>
    <t>Y2 - šířka</t>
  </si>
  <si>
    <t>42_1</t>
  </si>
  <si>
    <t>Název dílce</t>
  </si>
  <si>
    <t>Materiál a dekor</t>
  </si>
  <si>
    <t>Tloušťka materiálu mm</t>
  </si>
  <si>
    <t>H1180</t>
  </si>
  <si>
    <t>delka tupl</t>
  </si>
  <si>
    <t>šířka tupl</t>
  </si>
  <si>
    <r>
      <rPr>
        <b/>
        <sz val="11"/>
        <color theme="1"/>
        <rFont val="Calibri"/>
        <family val="2"/>
        <charset val="238"/>
        <scheme val="minor"/>
      </rPr>
      <t xml:space="preserve">Tloušťka </t>
    </r>
    <r>
      <rPr>
        <sz val="9"/>
        <color rgb="FFFF0000"/>
        <rFont val="Calibri"/>
        <family val="2"/>
        <charset val="238"/>
        <scheme val="minor"/>
      </rPr>
      <t>automatické doplnění</t>
    </r>
  </si>
  <si>
    <r>
      <t xml:space="preserve">Délka   </t>
    </r>
    <r>
      <rPr>
        <sz val="11"/>
        <color rgb="FFFF0000"/>
        <rFont val="Calibri"/>
        <family val="2"/>
        <charset val="238"/>
        <scheme val="minor"/>
      </rPr>
      <t>mm</t>
    </r>
  </si>
  <si>
    <r>
      <t xml:space="preserve">Šířka    </t>
    </r>
    <r>
      <rPr>
        <sz val="11"/>
        <color rgb="FFFF0000"/>
        <rFont val="Calibri"/>
        <family val="2"/>
        <charset val="238"/>
        <scheme val="minor"/>
      </rPr>
      <t>mm</t>
    </r>
  </si>
  <si>
    <t>počet jednotl. Desek</t>
  </si>
  <si>
    <t>m</t>
  </si>
  <si>
    <t>Rozměr desky "X"    mm</t>
  </si>
  <si>
    <t>Rozměr desky "Y"     mm</t>
  </si>
  <si>
    <t>ANO</t>
  </si>
  <si>
    <t>Automatické doplnění</t>
  </si>
  <si>
    <r>
      <rPr>
        <b/>
        <sz val="11"/>
        <color theme="1"/>
        <rFont val="Calibri"/>
        <family val="2"/>
        <charset val="238"/>
        <scheme val="minor"/>
      </rPr>
      <t xml:space="preserve">Rozměr </t>
    </r>
    <r>
      <rPr>
        <sz val="9"/>
        <color rgb="FFFF0000"/>
        <rFont val="Calibri"/>
        <family val="2"/>
        <charset val="238"/>
        <scheme val="minor"/>
      </rPr>
      <t>automatické doplnění</t>
    </r>
  </si>
  <si>
    <r>
      <t xml:space="preserve">Tupl  </t>
    </r>
    <r>
      <rPr>
        <sz val="12"/>
        <color theme="1"/>
        <rFont val="Calibri"/>
        <family val="2"/>
        <charset val="238"/>
        <scheme val="minor"/>
      </rPr>
      <t>ANO/</t>
    </r>
  </si>
  <si>
    <t>počet m ABS</t>
  </si>
  <si>
    <t>www.bestnabytek.eu</t>
  </si>
  <si>
    <t>info@bestnabytek.eu</t>
  </si>
  <si>
    <t>DNO</t>
  </si>
  <si>
    <t>plocha</t>
  </si>
  <si>
    <t>Plošný materiál</t>
  </si>
  <si>
    <t>Plocha     m2</t>
  </si>
  <si>
    <t>Orientační počet desek</t>
  </si>
  <si>
    <t>delka řezu</t>
  </si>
  <si>
    <t>Délka řezu  m</t>
  </si>
  <si>
    <t>Hrany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</si>
</sst>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4"/>
      <color theme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0"/>
        <bgColor indexed="15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DCFF"/>
        <bgColor rgb="FF00DC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FF00"/>
      </left>
      <right/>
      <top style="medium">
        <color rgb="FFFFFF00"/>
      </top>
      <bottom/>
      <diagonal/>
    </border>
    <border>
      <left/>
      <right/>
      <top style="medium">
        <color rgb="FFFFFF00"/>
      </top>
      <bottom/>
      <diagonal/>
    </border>
    <border>
      <left/>
      <right style="medium">
        <color rgb="FFFFFF00"/>
      </right>
      <top style="medium">
        <color rgb="FFFFFF00"/>
      </top>
      <bottom/>
      <diagonal/>
    </border>
    <border>
      <left style="medium">
        <color rgb="FFFFFF00"/>
      </left>
      <right/>
      <top/>
      <bottom/>
      <diagonal/>
    </border>
    <border>
      <left/>
      <right style="medium">
        <color rgb="FFFFFF00"/>
      </right>
      <top/>
      <bottom/>
      <diagonal/>
    </border>
    <border>
      <left style="medium">
        <color rgb="FFFFFF00"/>
      </left>
      <right/>
      <top/>
      <bottom style="medium">
        <color rgb="FFFF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medium">
        <color rgb="FFFF0000"/>
      </top>
      <bottom/>
      <diagonal/>
    </border>
    <border>
      <left/>
      <right style="double">
        <color auto="1"/>
      </right>
      <top style="medium">
        <color rgb="FFFF0000"/>
      </top>
      <bottom style="medium">
        <color rgb="FFFF000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 style="thin">
        <color rgb="FF0070C0"/>
      </left>
      <right/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8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Protection="1">
      <protection hidden="1"/>
    </xf>
    <xf numFmtId="0" fontId="0" fillId="10" borderId="0" xfId="0" applyFill="1" applyProtection="1">
      <protection hidden="1"/>
    </xf>
    <xf numFmtId="0" fontId="0" fillId="10" borderId="0" xfId="0" applyFill="1" applyAlignment="1" applyProtection="1">
      <alignment horizontal="center"/>
      <protection hidden="1"/>
    </xf>
    <xf numFmtId="49" fontId="0" fillId="10" borderId="0" xfId="0" applyNumberFormat="1" applyFill="1" applyProtection="1">
      <protection hidden="1"/>
    </xf>
    <xf numFmtId="0" fontId="4" fillId="10" borderId="0" xfId="0" applyFont="1" applyFill="1" applyAlignment="1" applyProtection="1">
      <alignment vertical="center"/>
      <protection hidden="1"/>
    </xf>
    <xf numFmtId="0" fontId="0" fillId="10" borderId="0" xfId="0" applyFill="1" applyAlignment="1" applyProtection="1">
      <alignment horizontal="center" wrapText="1"/>
      <protection hidden="1"/>
    </xf>
    <xf numFmtId="0" fontId="11" fillId="11" borderId="0" xfId="0" applyFont="1" applyFill="1" applyAlignment="1" applyProtection="1">
      <alignment horizontal="center" vertical="center" wrapText="1"/>
      <protection hidden="1"/>
    </xf>
    <xf numFmtId="0" fontId="0" fillId="10" borderId="0" xfId="0" applyFill="1" applyAlignment="1" applyProtection="1">
      <alignment horizontal="center" vertical="center"/>
      <protection hidden="1"/>
    </xf>
    <xf numFmtId="0" fontId="0" fillId="10" borderId="0" xfId="0" applyFill="1" applyAlignment="1" applyProtection="1">
      <alignment wrapText="1"/>
      <protection hidden="1"/>
    </xf>
    <xf numFmtId="0" fontId="0" fillId="9" borderId="7" xfId="0" applyFill="1" applyBorder="1" applyProtection="1">
      <protection hidden="1"/>
    </xf>
    <xf numFmtId="0" fontId="0" fillId="9" borderId="7" xfId="0" applyFill="1" applyBorder="1" applyAlignment="1" applyProtection="1">
      <alignment horizontal="center"/>
      <protection hidden="1"/>
    </xf>
    <xf numFmtId="0" fontId="0" fillId="9" borderId="7" xfId="0" applyFill="1" applyBorder="1" applyAlignment="1" applyProtection="1">
      <alignment wrapText="1"/>
      <protection hidden="1"/>
    </xf>
    <xf numFmtId="0" fontId="0" fillId="10" borderId="11" xfId="0" applyFill="1" applyBorder="1" applyProtection="1">
      <protection hidden="1"/>
    </xf>
    <xf numFmtId="49" fontId="0" fillId="10" borderId="12" xfId="0" applyNumberFormat="1" applyFill="1" applyBorder="1" applyProtection="1">
      <protection hidden="1"/>
    </xf>
    <xf numFmtId="0" fontId="0" fillId="10" borderId="12" xfId="0" applyFill="1" applyBorder="1" applyProtection="1">
      <protection hidden="1"/>
    </xf>
    <xf numFmtId="0" fontId="0" fillId="10" borderId="13" xfId="0" applyFill="1" applyBorder="1" applyProtection="1">
      <protection hidden="1"/>
    </xf>
    <xf numFmtId="0" fontId="0" fillId="10" borderId="14" xfId="0" applyFill="1" applyBorder="1" applyProtection="1">
      <protection hidden="1"/>
    </xf>
    <xf numFmtId="0" fontId="0" fillId="10" borderId="15" xfId="0" applyFill="1" applyBorder="1" applyProtection="1"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4" fillId="3" borderId="6" xfId="0" applyFont="1" applyFill="1" applyBorder="1" applyAlignment="1" applyProtection="1">
      <alignment horizontal="center" vertical="center"/>
      <protection hidden="1"/>
    </xf>
    <xf numFmtId="0" fontId="4" fillId="7" borderId="3" xfId="0" applyFont="1" applyFill="1" applyBorder="1" applyAlignment="1" applyProtection="1">
      <alignment horizontal="center" vertical="center" wrapText="1"/>
      <protection hidden="1"/>
    </xf>
    <xf numFmtId="0" fontId="0" fillId="0" borderId="3" xfId="0" applyBorder="1" applyProtection="1">
      <protection hidden="1"/>
    </xf>
    <xf numFmtId="0" fontId="4" fillId="8" borderId="3" xfId="0" applyFont="1" applyFill="1" applyBorder="1" applyAlignment="1" applyProtection="1">
      <alignment horizontal="center" vertical="center" wrapText="1"/>
      <protection hidden="1"/>
    </xf>
    <xf numFmtId="0" fontId="0" fillId="3" borderId="22" xfId="0" applyFill="1" applyBorder="1" applyAlignment="1" applyProtection="1">
      <alignment horizontal="center" vertical="center" wrapText="1"/>
      <protection hidden="1"/>
    </xf>
    <xf numFmtId="0" fontId="4" fillId="3" borderId="5" xfId="0" applyFont="1" applyFill="1" applyBorder="1" applyAlignment="1" applyProtection="1">
      <alignment horizontal="center"/>
      <protection hidden="1"/>
    </xf>
    <xf numFmtId="0" fontId="4" fillId="7" borderId="4" xfId="0" applyFont="1" applyFill="1" applyBorder="1" applyProtection="1">
      <protection hidden="1"/>
    </xf>
    <xf numFmtId="49" fontId="4" fillId="3" borderId="5" xfId="0" applyNumberFormat="1" applyFont="1" applyFill="1" applyBorder="1" applyAlignment="1" applyProtection="1">
      <alignment horizontal="center"/>
      <protection hidden="1"/>
    </xf>
    <xf numFmtId="0" fontId="4" fillId="8" borderId="4" xfId="0" applyFont="1" applyFill="1" applyBorder="1" applyProtection="1">
      <protection hidden="1"/>
    </xf>
    <xf numFmtId="0" fontId="4" fillId="3" borderId="23" xfId="0" applyFont="1" applyFill="1" applyBorder="1" applyAlignment="1" applyProtection="1">
      <alignment horizontal="center"/>
      <protection hidden="1"/>
    </xf>
    <xf numFmtId="0" fontId="13" fillId="3" borderId="24" xfId="0" applyFont="1" applyFill="1" applyBorder="1" applyAlignment="1" applyProtection="1">
      <alignment horizontal="center" vertical="center" wrapText="1"/>
      <protection hidden="1"/>
    </xf>
    <xf numFmtId="0" fontId="14" fillId="6" borderId="20" xfId="0" applyFont="1" applyFill="1" applyBorder="1" applyAlignment="1" applyProtection="1">
      <alignment horizontal="center"/>
      <protection hidden="1"/>
    </xf>
    <xf numFmtId="0" fontId="14" fillId="6" borderId="0" xfId="0" applyFont="1" applyFill="1" applyAlignment="1" applyProtection="1">
      <alignment horizontal="center"/>
      <protection hidden="1"/>
    </xf>
    <xf numFmtId="0" fontId="14" fillId="6" borderId="0" xfId="0" applyFont="1" applyFill="1" applyAlignment="1" applyProtection="1">
      <alignment horizontal="center" wrapText="1"/>
      <protection hidden="1"/>
    </xf>
    <xf numFmtId="0" fontId="4" fillId="6" borderId="21" xfId="0" applyFont="1" applyFill="1" applyBorder="1" applyAlignment="1" applyProtection="1">
      <alignment horizontal="center" vertical="center"/>
      <protection hidden="1"/>
    </xf>
    <xf numFmtId="0" fontId="15" fillId="3" borderId="5" xfId="0" applyFont="1" applyFill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4" fillId="0" borderId="0" xfId="0" applyFont="1" applyProtection="1">
      <protection hidden="1"/>
    </xf>
    <xf numFmtId="49" fontId="0" fillId="0" borderId="0" xfId="0" applyNumberFormat="1" applyProtection="1">
      <protection hidden="1"/>
    </xf>
    <xf numFmtId="0" fontId="4" fillId="10" borderId="7" xfId="0" applyFont="1" applyFill="1" applyBorder="1" applyAlignment="1" applyProtection="1">
      <alignment horizontal="center" vertical="center"/>
      <protection locked="0" hidden="1"/>
    </xf>
    <xf numFmtId="0" fontId="4" fillId="10" borderId="7" xfId="0" applyFont="1" applyFill="1" applyBorder="1" applyProtection="1">
      <protection locked="0" hidden="1"/>
    </xf>
    <xf numFmtId="0" fontId="4" fillId="10" borderId="7" xfId="0" applyFont="1" applyFill="1" applyBorder="1" applyAlignment="1" applyProtection="1">
      <alignment horizontal="center"/>
      <protection locked="0" hidden="1"/>
    </xf>
    <xf numFmtId="49" fontId="6" fillId="4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8" fillId="0" borderId="2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/>
      <protection locked="0"/>
    </xf>
    <xf numFmtId="49" fontId="3" fillId="2" borderId="1" xfId="2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7" fillId="10" borderId="0" xfId="0" applyFont="1" applyFill="1" applyAlignment="1" applyProtection="1">
      <alignment horizontal="center"/>
      <protection hidden="1"/>
    </xf>
    <xf numFmtId="2" fontId="17" fillId="10" borderId="0" xfId="0" applyNumberFormat="1" applyFont="1" applyFill="1" applyAlignment="1" applyProtection="1">
      <alignment horizontal="center"/>
      <protection hidden="1"/>
    </xf>
    <xf numFmtId="2" fontId="17" fillId="10" borderId="0" xfId="0" applyNumberFormat="1" applyFont="1" applyFill="1" applyProtection="1">
      <protection hidden="1"/>
    </xf>
    <xf numFmtId="49" fontId="17" fillId="10" borderId="0" xfId="0" applyNumberFormat="1" applyFont="1" applyFill="1" applyProtection="1">
      <protection hidden="1"/>
    </xf>
    <xf numFmtId="0" fontId="0" fillId="0" borderId="2" xfId="0" applyBorder="1"/>
    <xf numFmtId="0" fontId="0" fillId="0" borderId="0" xfId="0" applyAlignment="1" applyProtection="1">
      <alignment wrapText="1"/>
      <protection hidden="1"/>
    </xf>
    <xf numFmtId="49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6" borderId="27" xfId="0" applyFill="1" applyBorder="1" applyAlignment="1" applyProtection="1">
      <alignment horizontal="center"/>
      <protection hidden="1"/>
    </xf>
    <xf numFmtId="0" fontId="0" fillId="6" borderId="0" xfId="0" applyFill="1" applyAlignment="1" applyProtection="1">
      <alignment horizontal="center"/>
      <protection hidden="1"/>
    </xf>
    <xf numFmtId="0" fontId="0" fillId="6" borderId="0" xfId="0" applyFill="1" applyProtection="1">
      <protection hidden="1"/>
    </xf>
    <xf numFmtId="0" fontId="0" fillId="6" borderId="28" xfId="0" applyFill="1" applyBorder="1" applyAlignment="1" applyProtection="1">
      <alignment horizontal="center"/>
      <protection hidden="1"/>
    </xf>
    <xf numFmtId="0" fontId="0" fillId="6" borderId="29" xfId="0" applyFill="1" applyBorder="1" applyAlignment="1" applyProtection="1">
      <alignment horizontal="center"/>
      <protection hidden="1"/>
    </xf>
    <xf numFmtId="0" fontId="0" fillId="6" borderId="29" xfId="0" applyFill="1" applyBorder="1" applyProtection="1">
      <protection hidden="1"/>
    </xf>
    <xf numFmtId="164" fontId="0" fillId="6" borderId="31" xfId="0" applyNumberFormat="1" applyFill="1" applyBorder="1" applyAlignment="1" applyProtection="1">
      <alignment horizontal="center"/>
      <protection hidden="1"/>
    </xf>
    <xf numFmtId="0" fontId="0" fillId="6" borderId="31" xfId="0" applyFill="1" applyBorder="1" applyAlignment="1" applyProtection="1">
      <alignment horizontal="center" vertical="center"/>
      <protection hidden="1"/>
    </xf>
    <xf numFmtId="0" fontId="0" fillId="6" borderId="31" xfId="0" applyFill="1" applyBorder="1" applyProtection="1">
      <protection hidden="1"/>
    </xf>
    <xf numFmtId="0" fontId="0" fillId="6" borderId="32" xfId="0" applyFill="1" applyBorder="1" applyProtection="1">
      <protection hidden="1"/>
    </xf>
    <xf numFmtId="0" fontId="0" fillId="6" borderId="31" xfId="0" applyFill="1" applyBorder="1" applyAlignment="1" applyProtection="1">
      <alignment horizontal="center"/>
      <protection hidden="1"/>
    </xf>
    <xf numFmtId="0" fontId="14" fillId="6" borderId="31" xfId="0" applyFont="1" applyFill="1" applyBorder="1" applyAlignment="1" applyProtection="1">
      <alignment horizontal="center" vertical="center" wrapText="1"/>
      <protection hidden="1"/>
    </xf>
    <xf numFmtId="0" fontId="0" fillId="10" borderId="0" xfId="0" applyFill="1" applyAlignment="1" applyProtection="1">
      <alignment horizontal="center"/>
      <protection hidden="1"/>
    </xf>
    <xf numFmtId="0" fontId="13" fillId="6" borderId="25" xfId="0" applyFont="1" applyFill="1" applyBorder="1" applyAlignment="1" applyProtection="1">
      <alignment horizontal="center"/>
      <protection hidden="1"/>
    </xf>
    <xf numFmtId="0" fontId="13" fillId="6" borderId="26" xfId="0" applyFont="1" applyFill="1" applyBorder="1" applyAlignment="1" applyProtection="1">
      <alignment horizontal="center"/>
      <protection hidden="1"/>
    </xf>
    <xf numFmtId="0" fontId="13" fillId="6" borderId="30" xfId="0" applyFont="1" applyFill="1" applyBorder="1" applyAlignment="1" applyProtection="1">
      <alignment horizontal="center"/>
      <protection hidden="1"/>
    </xf>
    <xf numFmtId="0" fontId="19" fillId="10" borderId="0" xfId="3" applyFont="1" applyFill="1" applyAlignment="1" applyProtection="1">
      <alignment horizontal="center" vertical="top"/>
      <protection hidden="1"/>
    </xf>
    <xf numFmtId="0" fontId="20" fillId="10" borderId="0" xfId="0" applyFont="1" applyFill="1" applyAlignment="1" applyProtection="1">
      <alignment horizontal="center" vertical="top"/>
      <protection hidden="1"/>
    </xf>
    <xf numFmtId="0" fontId="18" fillId="0" borderId="0" xfId="3" applyAlignment="1" applyProtection="1">
      <alignment horizontal="center" vertical="top"/>
      <protection hidden="1"/>
    </xf>
    <xf numFmtId="0" fontId="0" fillId="0" borderId="0" xfId="0" applyAlignment="1" applyProtection="1">
      <alignment horizontal="center" vertical="top"/>
      <protection hidden="1"/>
    </xf>
    <xf numFmtId="0" fontId="9" fillId="3" borderId="16" xfId="0" applyFont="1" applyFill="1" applyBorder="1" applyAlignment="1" applyProtection="1">
      <alignment horizontal="center" vertical="center"/>
      <protection hidden="1"/>
    </xf>
    <xf numFmtId="0" fontId="9" fillId="3" borderId="9" xfId="0" applyFont="1" applyFill="1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14" fillId="6" borderId="27" xfId="0" applyFont="1" applyFill="1" applyBorder="1" applyAlignment="1" applyProtection="1">
      <alignment horizontal="center" vertical="center"/>
      <protection hidden="1"/>
    </xf>
    <xf numFmtId="0" fontId="14" fillId="6" borderId="0" xfId="0" applyFont="1" applyFill="1" applyAlignment="1" applyProtection="1">
      <alignment horizontal="center" vertical="center"/>
      <protection hidden="1"/>
    </xf>
    <xf numFmtId="0" fontId="4" fillId="9" borderId="7" xfId="0" applyFont="1" applyFill="1" applyBorder="1" applyAlignment="1" applyProtection="1">
      <alignment horizontal="center" vertical="center"/>
      <protection hidden="1"/>
    </xf>
    <xf numFmtId="0" fontId="0" fillId="9" borderId="7" xfId="0" applyFill="1" applyBorder="1" applyAlignment="1" applyProtection="1">
      <alignment horizontal="center" wrapText="1"/>
      <protection hidden="1"/>
    </xf>
    <xf numFmtId="0" fontId="13" fillId="6" borderId="17" xfId="0" applyFont="1" applyFill="1" applyBorder="1" applyAlignment="1" applyProtection="1">
      <alignment horizontal="center"/>
      <protection hidden="1"/>
    </xf>
    <xf numFmtId="0" fontId="13" fillId="6" borderId="18" xfId="0" applyFont="1" applyFill="1" applyBorder="1" applyAlignment="1" applyProtection="1">
      <alignment horizontal="center"/>
      <protection hidden="1"/>
    </xf>
    <xf numFmtId="0" fontId="13" fillId="6" borderId="19" xfId="0" applyFont="1" applyFill="1" applyBorder="1" applyAlignment="1" applyProtection="1">
      <alignment horizontal="center"/>
      <protection hidden="1"/>
    </xf>
  </cellXfs>
  <cellStyles count="4">
    <cellStyle name="Excel Built-in Normal 4" xfId="1" xr:uid="{D9454736-4CAA-460C-8236-3EF566377CB7}"/>
    <cellStyle name="Hypertextový odkaz" xfId="3" builtinId="8"/>
    <cellStyle name="Normální" xfId="0" builtinId="0"/>
    <cellStyle name="normální 5" xfId="2" xr:uid="{71E803F6-A0CA-487F-914A-39C8A79417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10584</xdr:colOff>
      <xdr:row>9</xdr:row>
      <xdr:rowOff>95250</xdr:rowOff>
    </xdr:from>
    <xdr:to>
      <xdr:col>17</xdr:col>
      <xdr:colOff>592669</xdr:colOff>
      <xdr:row>16</xdr:row>
      <xdr:rowOff>105833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E4EDDFE3-C0DA-47C6-2632-EAB139B62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80417" y="1492250"/>
          <a:ext cx="4878918" cy="1439333"/>
        </a:xfrm>
        <a:prstGeom prst="rect">
          <a:avLst/>
        </a:prstGeom>
      </xdr:spPr>
    </xdr:pic>
    <xdr:clientData/>
  </xdr:twoCellAnchor>
  <xdr:twoCellAnchor>
    <xdr:from>
      <xdr:col>18</xdr:col>
      <xdr:colOff>963082</xdr:colOff>
      <xdr:row>9</xdr:row>
      <xdr:rowOff>21167</xdr:rowOff>
    </xdr:from>
    <xdr:to>
      <xdr:col>22</xdr:col>
      <xdr:colOff>126999</xdr:colOff>
      <xdr:row>14</xdr:row>
      <xdr:rowOff>104646</xdr:rowOff>
    </xdr:to>
    <xdr:sp macro="" textlink="">
      <xdr:nvSpPr>
        <xdr:cNvPr id="8" name="Řečová bublina: obdélníkový bublinový popisek 7">
          <a:extLst>
            <a:ext uri="{FF2B5EF4-FFF2-40B4-BE49-F238E27FC236}">
              <a16:creationId xmlns:a16="http://schemas.microsoft.com/office/drawing/2014/main" id="{354C06D6-5558-8925-B676-C2D21C73D7CF}"/>
            </a:ext>
          </a:extLst>
        </xdr:cNvPr>
        <xdr:cNvSpPr/>
      </xdr:nvSpPr>
      <xdr:spPr>
        <a:xfrm>
          <a:off x="10339915" y="1418167"/>
          <a:ext cx="1989667" cy="1131229"/>
        </a:xfrm>
        <a:prstGeom prst="wedgeRectCallout">
          <a:avLst>
            <a:gd name="adj1" fmla="val -38918"/>
            <a:gd name="adj2" fmla="val 115480"/>
          </a:avLst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u="sng">
              <a:solidFill>
                <a:srgbClr val="FF0000"/>
              </a:solidFill>
            </a:rPr>
            <a:t>TUPL - ROZEVÍRACÍ SEZNAM </a:t>
          </a:r>
          <a:r>
            <a:rPr lang="cs-CZ" sz="1100" b="1" baseline="0">
              <a:solidFill>
                <a:srgbClr val="FF0000"/>
              </a:solidFill>
            </a:rPr>
            <a:t>- </a:t>
          </a:r>
          <a:r>
            <a:rPr lang="cs-CZ" sz="1100" i="1" baseline="0">
              <a:solidFill>
                <a:srgbClr val="FF0000"/>
              </a:solidFill>
            </a:rPr>
            <a:t>pokud vyberete "ANO" dojde k automatickému zvětšení desek o 20mm a doplnění počtu jednotlivých desek pro tuplování</a:t>
          </a:r>
          <a:endParaRPr lang="cs-CZ" sz="1100" i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74083</xdr:colOff>
      <xdr:row>13</xdr:row>
      <xdr:rowOff>84667</xdr:rowOff>
    </xdr:from>
    <xdr:to>
      <xdr:col>2</xdr:col>
      <xdr:colOff>1725083</xdr:colOff>
      <xdr:row>17</xdr:row>
      <xdr:rowOff>115231</xdr:rowOff>
    </xdr:to>
    <xdr:sp macro="" textlink="">
      <xdr:nvSpPr>
        <xdr:cNvPr id="9" name="Řečová bublina: obdélníkový bublinový popisek 8">
          <a:extLst>
            <a:ext uri="{FF2B5EF4-FFF2-40B4-BE49-F238E27FC236}">
              <a16:creationId xmlns:a16="http://schemas.microsoft.com/office/drawing/2014/main" id="{C892DC32-53FF-05F5-B9CE-91FBA53C5851}"/>
            </a:ext>
          </a:extLst>
        </xdr:cNvPr>
        <xdr:cNvSpPr/>
      </xdr:nvSpPr>
      <xdr:spPr>
        <a:xfrm>
          <a:off x="74083" y="2338917"/>
          <a:ext cx="1651000" cy="803147"/>
        </a:xfrm>
        <a:prstGeom prst="wedgeRectCallout">
          <a:avLst>
            <a:gd name="adj1" fmla="val 50214"/>
            <a:gd name="adj2" fmla="val -72207"/>
          </a:avLst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>
              <a:solidFill>
                <a:srgbClr val="FF0000"/>
              </a:solidFill>
            </a:rPr>
            <a:t>Vyplňte</a:t>
          </a:r>
          <a:r>
            <a:rPr lang="cs-CZ" sz="1100" baseline="0">
              <a:solidFill>
                <a:srgbClr val="FF0000"/>
              </a:solidFill>
            </a:rPr>
            <a:t> dekor, tloušťku a rozměr tabule. </a:t>
          </a:r>
          <a:r>
            <a:rPr lang="cs-CZ" sz="1100" b="1" u="sng" baseline="0">
              <a:solidFill>
                <a:srgbClr val="FF0000"/>
              </a:solidFill>
            </a:rPr>
            <a:t>Každý dekor vyplňte v novém listu</a:t>
          </a:r>
          <a:endParaRPr lang="cs-CZ" sz="1100" b="1" u="sng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328083</xdr:colOff>
      <xdr:row>8</xdr:row>
      <xdr:rowOff>105834</xdr:rowOff>
    </xdr:from>
    <xdr:to>
      <xdr:col>18</xdr:col>
      <xdr:colOff>328084</xdr:colOff>
      <xdr:row>18</xdr:row>
      <xdr:rowOff>222250</xdr:rowOff>
    </xdr:to>
    <xdr:cxnSp macro="">
      <xdr:nvCxnSpPr>
        <xdr:cNvPr id="4" name="Přímá spojnice se šipkou 3">
          <a:extLst>
            <a:ext uri="{FF2B5EF4-FFF2-40B4-BE49-F238E27FC236}">
              <a16:creationId xmlns:a16="http://schemas.microsoft.com/office/drawing/2014/main" id="{A43BE4D0-F9E7-47AD-A4DF-521F8FABF5DF}"/>
            </a:ext>
          </a:extLst>
        </xdr:cNvPr>
        <xdr:cNvCxnSpPr/>
      </xdr:nvCxnSpPr>
      <xdr:spPr>
        <a:xfrm flipH="1">
          <a:off x="9091083" y="1301751"/>
          <a:ext cx="613834" cy="21589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338665</xdr:colOff>
      <xdr:row>4</xdr:row>
      <xdr:rowOff>127000</xdr:rowOff>
    </xdr:from>
    <xdr:to>
      <xdr:col>21</xdr:col>
      <xdr:colOff>423332</xdr:colOff>
      <xdr:row>8</xdr:row>
      <xdr:rowOff>35983</xdr:rowOff>
    </xdr:to>
    <xdr:sp macro="" textlink="">
      <xdr:nvSpPr>
        <xdr:cNvPr id="6" name="Obdélník 5">
          <a:extLst>
            <a:ext uri="{FF2B5EF4-FFF2-40B4-BE49-F238E27FC236}">
              <a16:creationId xmlns:a16="http://schemas.microsoft.com/office/drawing/2014/main" id="{1AD8438B-5FB8-537F-3700-C4BA3C79449D}"/>
            </a:ext>
          </a:extLst>
        </xdr:cNvPr>
        <xdr:cNvSpPr/>
      </xdr:nvSpPr>
      <xdr:spPr>
        <a:xfrm>
          <a:off x="9715498" y="317500"/>
          <a:ext cx="2243667" cy="914400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u="sng">
              <a:solidFill>
                <a:srgbClr val="FF0000"/>
              </a:solidFill>
            </a:rPr>
            <a:t>POZNÁMKY U ABS HRAN- </a:t>
          </a:r>
          <a:r>
            <a:rPr lang="cs-CZ" sz="1100" i="1">
              <a:solidFill>
                <a:srgbClr val="FF0000"/>
              </a:solidFill>
            </a:rPr>
            <a:t>pokud potřebujete stranu olepit jinou hranou než je dekor desky, uveďte typ hrany</a:t>
          </a:r>
        </a:p>
      </xdr:txBody>
    </xdr:sp>
    <xdr:clientData/>
  </xdr:twoCellAnchor>
  <xdr:twoCellAnchor>
    <xdr:from>
      <xdr:col>8</xdr:col>
      <xdr:colOff>709083</xdr:colOff>
      <xdr:row>4</xdr:row>
      <xdr:rowOff>52917</xdr:rowOff>
    </xdr:from>
    <xdr:to>
      <xdr:col>14</xdr:col>
      <xdr:colOff>179917</xdr:colOff>
      <xdr:row>7</xdr:row>
      <xdr:rowOff>152400</xdr:rowOff>
    </xdr:to>
    <xdr:sp macro="" textlink="">
      <xdr:nvSpPr>
        <xdr:cNvPr id="11" name="Obdélník 10">
          <a:extLst>
            <a:ext uri="{FF2B5EF4-FFF2-40B4-BE49-F238E27FC236}">
              <a16:creationId xmlns:a16="http://schemas.microsoft.com/office/drawing/2014/main" id="{12A35257-09B5-41FD-A32C-7A516B42CD34}"/>
            </a:ext>
          </a:extLst>
        </xdr:cNvPr>
        <xdr:cNvSpPr/>
      </xdr:nvSpPr>
      <xdr:spPr>
        <a:xfrm>
          <a:off x="3841750" y="243417"/>
          <a:ext cx="3259667" cy="914400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i="0" u="sng">
              <a:solidFill>
                <a:srgbClr val="FF0000"/>
              </a:solidFill>
            </a:rPr>
            <a:t>Rozměr</a:t>
          </a:r>
          <a:r>
            <a:rPr lang="cs-CZ" sz="1100" b="1" i="0" u="sng" baseline="0">
              <a:solidFill>
                <a:srgbClr val="FF0000"/>
              </a:solidFill>
            </a:rPr>
            <a:t> hrany vyberte ze seznamu</a:t>
          </a:r>
          <a:endParaRPr lang="cs-CZ" sz="1100" i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381000</xdr:colOff>
      <xdr:row>7</xdr:row>
      <xdr:rowOff>169333</xdr:rowOff>
    </xdr:from>
    <xdr:to>
      <xdr:col>10</xdr:col>
      <xdr:colOff>105833</xdr:colOff>
      <xdr:row>18</xdr:row>
      <xdr:rowOff>158750</xdr:rowOff>
    </xdr:to>
    <xdr:cxnSp macro="">
      <xdr:nvCxnSpPr>
        <xdr:cNvPr id="12" name="Přímá spojnice se šipkou 11">
          <a:extLst>
            <a:ext uri="{FF2B5EF4-FFF2-40B4-BE49-F238E27FC236}">
              <a16:creationId xmlns:a16="http://schemas.microsoft.com/office/drawing/2014/main" id="{3076E610-5127-42B3-99C3-31B5E0AD80EB}"/>
            </a:ext>
          </a:extLst>
        </xdr:cNvPr>
        <xdr:cNvCxnSpPr/>
      </xdr:nvCxnSpPr>
      <xdr:spPr>
        <a:xfrm>
          <a:off x="4233333" y="1174750"/>
          <a:ext cx="338667" cy="2222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370418</xdr:colOff>
      <xdr:row>4</xdr:row>
      <xdr:rowOff>116418</xdr:rowOff>
    </xdr:from>
    <xdr:to>
      <xdr:col>13</xdr:col>
      <xdr:colOff>529169</xdr:colOff>
      <xdr:row>6</xdr:row>
      <xdr:rowOff>126085</xdr:rowOff>
    </xdr:to>
    <xdr:pic>
      <xdr:nvPicPr>
        <xdr:cNvPr id="17" name="Obrázek 16">
          <a:extLst>
            <a:ext uri="{FF2B5EF4-FFF2-40B4-BE49-F238E27FC236}">
              <a16:creationId xmlns:a16="http://schemas.microsoft.com/office/drawing/2014/main" id="{EB96F0B5-647F-C579-1229-D73CB0AD0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64251" y="306918"/>
          <a:ext cx="772583" cy="824584"/>
        </a:xfrm>
        <a:prstGeom prst="rect">
          <a:avLst/>
        </a:prstGeom>
      </xdr:spPr>
    </xdr:pic>
    <xdr:clientData/>
  </xdr:twoCellAnchor>
  <xdr:twoCellAnchor>
    <xdr:from>
      <xdr:col>34</xdr:col>
      <xdr:colOff>381000</xdr:colOff>
      <xdr:row>9</xdr:row>
      <xdr:rowOff>74084</xdr:rowOff>
    </xdr:from>
    <xdr:to>
      <xdr:col>36</xdr:col>
      <xdr:colOff>381000</xdr:colOff>
      <xdr:row>14</xdr:row>
      <xdr:rowOff>146982</xdr:rowOff>
    </xdr:to>
    <xdr:sp macro="" textlink="">
      <xdr:nvSpPr>
        <xdr:cNvPr id="2" name="Řečová bublina: obdélníkový bublinový popisek 1">
          <a:extLst>
            <a:ext uri="{FF2B5EF4-FFF2-40B4-BE49-F238E27FC236}">
              <a16:creationId xmlns:a16="http://schemas.microsoft.com/office/drawing/2014/main" id="{51488635-5245-40C0-6163-E879F1528970}"/>
            </a:ext>
          </a:extLst>
        </xdr:cNvPr>
        <xdr:cNvSpPr/>
      </xdr:nvSpPr>
      <xdr:spPr>
        <a:xfrm>
          <a:off x="23008167" y="2307167"/>
          <a:ext cx="1693333" cy="1120648"/>
        </a:xfrm>
        <a:prstGeom prst="wedgeRectCallout">
          <a:avLst>
            <a:gd name="adj1" fmla="val 7898"/>
            <a:gd name="adj2" fmla="val 112063"/>
          </a:avLst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cs-CZ" sz="1100">
              <a:solidFill>
                <a:srgbClr val="FF0000"/>
              </a:solidFill>
            </a:rPr>
            <a:t>Po</a:t>
          </a:r>
          <a:r>
            <a:rPr lang="cs-CZ" sz="1100" baseline="0">
              <a:solidFill>
                <a:srgbClr val="FF0000"/>
              </a:solidFill>
            </a:rPr>
            <a:t> vygenerová</a:t>
          </a:r>
          <a:r>
            <a:rPr lang="cs-CZ" sz="1100" b="1" baseline="0">
              <a:solidFill>
                <a:srgbClr val="FF0000"/>
              </a:solidFill>
            </a:rPr>
            <a:t>ní nářezového </a:t>
          </a:r>
          <a:r>
            <a:rPr lang="cs-CZ" sz="1100" baseline="0">
              <a:solidFill>
                <a:srgbClr val="FF0000"/>
              </a:solidFill>
            </a:rPr>
            <a:t>plánu bude tato hodnota o cca 30% menší, v závislosti na počtu a rozměrech dílců (</a:t>
          </a:r>
          <a:r>
            <a:rPr lang="cs-CZ" sz="1100" b="1" baseline="0">
              <a:solidFill>
                <a:srgbClr val="FF0000"/>
              </a:solidFill>
            </a:rPr>
            <a:t>sdružené řezy</a:t>
          </a:r>
          <a:r>
            <a:rPr lang="cs-CZ" sz="1100" baseline="0">
              <a:solidFill>
                <a:srgbClr val="FF0000"/>
              </a:solidFill>
            </a:rPr>
            <a:t>)</a:t>
          </a:r>
          <a:endParaRPr lang="cs-CZ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2</xdr:col>
      <xdr:colOff>423333</xdr:colOff>
      <xdr:row>0</xdr:row>
      <xdr:rowOff>105834</xdr:rowOff>
    </xdr:from>
    <xdr:to>
      <xdr:col>6</xdr:col>
      <xdr:colOff>537516</xdr:colOff>
      <xdr:row>5</xdr:row>
      <xdr:rowOff>10583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333D1460-7EC7-47D8-81A7-1D9724871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33" y="105834"/>
          <a:ext cx="2633016" cy="12170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381000</xdr:colOff>
      <xdr:row>7</xdr:row>
      <xdr:rowOff>169333</xdr:rowOff>
    </xdr:from>
    <xdr:to>
      <xdr:col>10</xdr:col>
      <xdr:colOff>105833</xdr:colOff>
      <xdr:row>18</xdr:row>
      <xdr:rowOff>158750</xdr:rowOff>
    </xdr:to>
    <xdr:cxnSp macro="">
      <xdr:nvCxnSpPr>
        <xdr:cNvPr id="8" name="Přímá spojnice se šipkou 7">
          <a:extLst>
            <a:ext uri="{FF2B5EF4-FFF2-40B4-BE49-F238E27FC236}">
              <a16:creationId xmlns:a16="http://schemas.microsoft.com/office/drawing/2014/main" id="{427E08B7-7426-43F4-AA95-235E72AAA59C}"/>
            </a:ext>
          </a:extLst>
        </xdr:cNvPr>
        <xdr:cNvCxnSpPr/>
      </xdr:nvCxnSpPr>
      <xdr:spPr>
        <a:xfrm>
          <a:off x="4219575" y="2017183"/>
          <a:ext cx="334433" cy="221826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10584</xdr:colOff>
      <xdr:row>9</xdr:row>
      <xdr:rowOff>95250</xdr:rowOff>
    </xdr:from>
    <xdr:to>
      <xdr:col>17</xdr:col>
      <xdr:colOff>592669</xdr:colOff>
      <xdr:row>16</xdr:row>
      <xdr:rowOff>105833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5134BE9E-52BF-4C4C-8F9A-127E6F04E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58759" y="2333625"/>
          <a:ext cx="4849285" cy="1439333"/>
        </a:xfrm>
        <a:prstGeom prst="rect">
          <a:avLst/>
        </a:prstGeom>
      </xdr:spPr>
    </xdr:pic>
    <xdr:clientData/>
  </xdr:twoCellAnchor>
  <xdr:twoCellAnchor>
    <xdr:from>
      <xdr:col>18</xdr:col>
      <xdr:colOff>963082</xdr:colOff>
      <xdr:row>9</xdr:row>
      <xdr:rowOff>21167</xdr:rowOff>
    </xdr:from>
    <xdr:to>
      <xdr:col>22</xdr:col>
      <xdr:colOff>126999</xdr:colOff>
      <xdr:row>14</xdr:row>
      <xdr:rowOff>104646</xdr:rowOff>
    </xdr:to>
    <xdr:sp macro="" textlink="">
      <xdr:nvSpPr>
        <xdr:cNvPr id="12" name="Řečová bublina: obdélníkový bublinový popisek 11">
          <a:extLst>
            <a:ext uri="{FF2B5EF4-FFF2-40B4-BE49-F238E27FC236}">
              <a16:creationId xmlns:a16="http://schemas.microsoft.com/office/drawing/2014/main" id="{6D851D99-E830-4B0D-B7DA-6041686ECE57}"/>
            </a:ext>
          </a:extLst>
        </xdr:cNvPr>
        <xdr:cNvSpPr/>
      </xdr:nvSpPr>
      <xdr:spPr>
        <a:xfrm>
          <a:off x="10288057" y="2259542"/>
          <a:ext cx="1983317" cy="1131229"/>
        </a:xfrm>
        <a:prstGeom prst="wedgeRectCallout">
          <a:avLst>
            <a:gd name="adj1" fmla="val -38918"/>
            <a:gd name="adj2" fmla="val 115480"/>
          </a:avLst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u="sng">
              <a:solidFill>
                <a:srgbClr val="FF0000"/>
              </a:solidFill>
            </a:rPr>
            <a:t>TUPL - ROZEVÍRACÍ SEZNAM </a:t>
          </a:r>
          <a:r>
            <a:rPr lang="cs-CZ" sz="1100" b="1" baseline="0">
              <a:solidFill>
                <a:srgbClr val="FF0000"/>
              </a:solidFill>
            </a:rPr>
            <a:t>- </a:t>
          </a:r>
          <a:r>
            <a:rPr lang="cs-CZ" sz="1100" i="1" baseline="0">
              <a:solidFill>
                <a:srgbClr val="FF0000"/>
              </a:solidFill>
            </a:rPr>
            <a:t>pokud vyberete "ANO" dojde k automatickému zvětšení desek o 20mm a doplnění počtu jednotlivých desek pro tuplování</a:t>
          </a:r>
          <a:endParaRPr lang="cs-CZ" sz="1100" i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74083</xdr:colOff>
      <xdr:row>13</xdr:row>
      <xdr:rowOff>84667</xdr:rowOff>
    </xdr:from>
    <xdr:to>
      <xdr:col>2</xdr:col>
      <xdr:colOff>1725083</xdr:colOff>
      <xdr:row>17</xdr:row>
      <xdr:rowOff>115231</xdr:rowOff>
    </xdr:to>
    <xdr:sp macro="" textlink="">
      <xdr:nvSpPr>
        <xdr:cNvPr id="13" name="Řečová bublina: obdélníkový bublinový popisek 12">
          <a:extLst>
            <a:ext uri="{FF2B5EF4-FFF2-40B4-BE49-F238E27FC236}">
              <a16:creationId xmlns:a16="http://schemas.microsoft.com/office/drawing/2014/main" id="{DF60BAAF-E86C-4F1B-A1ED-96C70B0211A2}"/>
            </a:ext>
          </a:extLst>
        </xdr:cNvPr>
        <xdr:cNvSpPr/>
      </xdr:nvSpPr>
      <xdr:spPr>
        <a:xfrm>
          <a:off x="74083" y="3180292"/>
          <a:ext cx="1651000" cy="802089"/>
        </a:xfrm>
        <a:prstGeom prst="wedgeRectCallout">
          <a:avLst>
            <a:gd name="adj1" fmla="val 50214"/>
            <a:gd name="adj2" fmla="val -72207"/>
          </a:avLst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>
              <a:solidFill>
                <a:srgbClr val="FF0000"/>
              </a:solidFill>
            </a:rPr>
            <a:t>Vyplňte</a:t>
          </a:r>
          <a:r>
            <a:rPr lang="cs-CZ" sz="1100" baseline="0">
              <a:solidFill>
                <a:srgbClr val="FF0000"/>
              </a:solidFill>
            </a:rPr>
            <a:t> dekor, tloušťku a rozměr tabule. </a:t>
          </a:r>
          <a:r>
            <a:rPr lang="cs-CZ" sz="1100" b="1" u="sng" baseline="0">
              <a:solidFill>
                <a:srgbClr val="FF0000"/>
              </a:solidFill>
            </a:rPr>
            <a:t>Každý dekor vyplňte v novém listu</a:t>
          </a:r>
          <a:endParaRPr lang="cs-CZ" sz="1100" b="1" u="sng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328083</xdr:colOff>
      <xdr:row>8</xdr:row>
      <xdr:rowOff>105834</xdr:rowOff>
    </xdr:from>
    <xdr:to>
      <xdr:col>18</xdr:col>
      <xdr:colOff>328084</xdr:colOff>
      <xdr:row>18</xdr:row>
      <xdr:rowOff>222250</xdr:rowOff>
    </xdr:to>
    <xdr:cxnSp macro="">
      <xdr:nvCxnSpPr>
        <xdr:cNvPr id="14" name="Přímá spojnice se šipkou 13">
          <a:extLst>
            <a:ext uri="{FF2B5EF4-FFF2-40B4-BE49-F238E27FC236}">
              <a16:creationId xmlns:a16="http://schemas.microsoft.com/office/drawing/2014/main" id="{0E3E0CE0-2ACB-41F7-8C51-36DAB5E12636}"/>
            </a:ext>
          </a:extLst>
        </xdr:cNvPr>
        <xdr:cNvCxnSpPr/>
      </xdr:nvCxnSpPr>
      <xdr:spPr>
        <a:xfrm flipH="1">
          <a:off x="9043458" y="2144184"/>
          <a:ext cx="609601" cy="215476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338665</xdr:colOff>
      <xdr:row>4</xdr:row>
      <xdr:rowOff>127000</xdr:rowOff>
    </xdr:from>
    <xdr:to>
      <xdr:col>21</xdr:col>
      <xdr:colOff>423332</xdr:colOff>
      <xdr:row>8</xdr:row>
      <xdr:rowOff>35983</xdr:rowOff>
    </xdr:to>
    <xdr:sp macro="" textlink="">
      <xdr:nvSpPr>
        <xdr:cNvPr id="15" name="Obdélník 14">
          <a:extLst>
            <a:ext uri="{FF2B5EF4-FFF2-40B4-BE49-F238E27FC236}">
              <a16:creationId xmlns:a16="http://schemas.microsoft.com/office/drawing/2014/main" id="{9845B7BF-52F5-4E92-84C9-E51E9ED4F100}"/>
            </a:ext>
          </a:extLst>
        </xdr:cNvPr>
        <xdr:cNvSpPr/>
      </xdr:nvSpPr>
      <xdr:spPr>
        <a:xfrm>
          <a:off x="9663640" y="889000"/>
          <a:ext cx="2237317" cy="1185333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u="sng">
              <a:solidFill>
                <a:srgbClr val="FF0000"/>
              </a:solidFill>
            </a:rPr>
            <a:t>POZNÁMKY U ABS HRAN- </a:t>
          </a:r>
          <a:r>
            <a:rPr lang="cs-CZ" sz="1100" i="1">
              <a:solidFill>
                <a:srgbClr val="FF0000"/>
              </a:solidFill>
            </a:rPr>
            <a:t>pokud potřebujete stranu olepit jinou hranou než je dekor desky, uveďte typ hrany</a:t>
          </a:r>
        </a:p>
      </xdr:txBody>
    </xdr:sp>
    <xdr:clientData/>
  </xdr:twoCellAnchor>
  <xdr:twoCellAnchor>
    <xdr:from>
      <xdr:col>8</xdr:col>
      <xdr:colOff>709083</xdr:colOff>
      <xdr:row>4</xdr:row>
      <xdr:rowOff>52917</xdr:rowOff>
    </xdr:from>
    <xdr:to>
      <xdr:col>14</xdr:col>
      <xdr:colOff>179917</xdr:colOff>
      <xdr:row>7</xdr:row>
      <xdr:rowOff>152400</xdr:rowOff>
    </xdr:to>
    <xdr:sp macro="" textlink="">
      <xdr:nvSpPr>
        <xdr:cNvPr id="16" name="Obdélník 15">
          <a:extLst>
            <a:ext uri="{FF2B5EF4-FFF2-40B4-BE49-F238E27FC236}">
              <a16:creationId xmlns:a16="http://schemas.microsoft.com/office/drawing/2014/main" id="{58CEF892-D841-48C7-B6A3-E0F90CA5787B}"/>
            </a:ext>
          </a:extLst>
        </xdr:cNvPr>
        <xdr:cNvSpPr/>
      </xdr:nvSpPr>
      <xdr:spPr>
        <a:xfrm>
          <a:off x="3833283" y="814917"/>
          <a:ext cx="3233209" cy="1185333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i="0" u="sng">
              <a:solidFill>
                <a:srgbClr val="FF0000"/>
              </a:solidFill>
            </a:rPr>
            <a:t>Rozměr</a:t>
          </a:r>
          <a:r>
            <a:rPr lang="cs-CZ" sz="1100" b="1" i="0" u="sng" baseline="0">
              <a:solidFill>
                <a:srgbClr val="FF0000"/>
              </a:solidFill>
            </a:rPr>
            <a:t> hrany vyberte ze seznamu</a:t>
          </a:r>
          <a:endParaRPr lang="cs-CZ" sz="1100" i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381000</xdr:colOff>
      <xdr:row>7</xdr:row>
      <xdr:rowOff>169333</xdr:rowOff>
    </xdr:from>
    <xdr:to>
      <xdr:col>10</xdr:col>
      <xdr:colOff>105833</xdr:colOff>
      <xdr:row>18</xdr:row>
      <xdr:rowOff>158750</xdr:rowOff>
    </xdr:to>
    <xdr:cxnSp macro="">
      <xdr:nvCxnSpPr>
        <xdr:cNvPr id="17" name="Přímá spojnice se šipkou 16">
          <a:extLst>
            <a:ext uri="{FF2B5EF4-FFF2-40B4-BE49-F238E27FC236}">
              <a16:creationId xmlns:a16="http://schemas.microsoft.com/office/drawing/2014/main" id="{6BE91D0F-F6C3-4A8B-B94B-BC33F318B3EF}"/>
            </a:ext>
          </a:extLst>
        </xdr:cNvPr>
        <xdr:cNvCxnSpPr/>
      </xdr:nvCxnSpPr>
      <xdr:spPr>
        <a:xfrm>
          <a:off x="4219575" y="2017183"/>
          <a:ext cx="334433" cy="221826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370418</xdr:colOff>
      <xdr:row>4</xdr:row>
      <xdr:rowOff>116418</xdr:rowOff>
    </xdr:from>
    <xdr:to>
      <xdr:col>13</xdr:col>
      <xdr:colOff>529169</xdr:colOff>
      <xdr:row>6</xdr:row>
      <xdr:rowOff>126085</xdr:rowOff>
    </xdr:to>
    <xdr:pic>
      <xdr:nvPicPr>
        <xdr:cNvPr id="18" name="Obrázek 17">
          <a:extLst>
            <a:ext uri="{FF2B5EF4-FFF2-40B4-BE49-F238E27FC236}">
              <a16:creationId xmlns:a16="http://schemas.microsoft.com/office/drawing/2014/main" id="{C5511BB4-925F-4862-8E3E-446E8D13A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37793" y="878418"/>
          <a:ext cx="768351" cy="828817"/>
        </a:xfrm>
        <a:prstGeom prst="rect">
          <a:avLst/>
        </a:prstGeom>
      </xdr:spPr>
    </xdr:pic>
    <xdr:clientData/>
  </xdr:twoCellAnchor>
  <xdr:twoCellAnchor editAs="oneCell">
    <xdr:from>
      <xdr:col>2</xdr:col>
      <xdr:colOff>412749</xdr:colOff>
      <xdr:row>0</xdr:row>
      <xdr:rowOff>105835</xdr:rowOff>
    </xdr:from>
    <xdr:to>
      <xdr:col>6</xdr:col>
      <xdr:colOff>526932</xdr:colOff>
      <xdr:row>5</xdr:row>
      <xdr:rowOff>10584</xdr:rowOff>
    </xdr:to>
    <xdr:pic>
      <xdr:nvPicPr>
        <xdr:cNvPr id="19" name="Obrázek 18">
          <a:extLst>
            <a:ext uri="{FF2B5EF4-FFF2-40B4-BE49-F238E27FC236}">
              <a16:creationId xmlns:a16="http://schemas.microsoft.com/office/drawing/2014/main" id="{DCEC22CF-F5D8-4443-99E7-D1E272B78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749" y="105835"/>
          <a:ext cx="2628783" cy="1219199"/>
        </a:xfrm>
        <a:prstGeom prst="rect">
          <a:avLst/>
        </a:prstGeom>
      </xdr:spPr>
    </xdr:pic>
    <xdr:clientData/>
  </xdr:twoCellAnchor>
  <xdr:twoCellAnchor>
    <xdr:from>
      <xdr:col>34</xdr:col>
      <xdr:colOff>381000</xdr:colOff>
      <xdr:row>9</xdr:row>
      <xdr:rowOff>74084</xdr:rowOff>
    </xdr:from>
    <xdr:to>
      <xdr:col>36</xdr:col>
      <xdr:colOff>381000</xdr:colOff>
      <xdr:row>14</xdr:row>
      <xdr:rowOff>146982</xdr:rowOff>
    </xdr:to>
    <xdr:sp macro="" textlink="">
      <xdr:nvSpPr>
        <xdr:cNvPr id="2" name="Řečová bublina: obdélníkový bublinový popisek 1">
          <a:extLst>
            <a:ext uri="{FF2B5EF4-FFF2-40B4-BE49-F238E27FC236}">
              <a16:creationId xmlns:a16="http://schemas.microsoft.com/office/drawing/2014/main" id="{C5CDFD7D-23CC-49CE-872F-636AFBD3F641}"/>
            </a:ext>
          </a:extLst>
        </xdr:cNvPr>
        <xdr:cNvSpPr/>
      </xdr:nvSpPr>
      <xdr:spPr>
        <a:xfrm>
          <a:off x="23536275" y="2312459"/>
          <a:ext cx="1685925" cy="1120648"/>
        </a:xfrm>
        <a:prstGeom prst="wedgeRectCallout">
          <a:avLst>
            <a:gd name="adj1" fmla="val 7898"/>
            <a:gd name="adj2" fmla="val 112063"/>
          </a:avLst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cs-CZ" sz="1100">
              <a:solidFill>
                <a:srgbClr val="FF0000"/>
              </a:solidFill>
            </a:rPr>
            <a:t>Po</a:t>
          </a:r>
          <a:r>
            <a:rPr lang="cs-CZ" sz="1100" baseline="0">
              <a:solidFill>
                <a:srgbClr val="FF0000"/>
              </a:solidFill>
            </a:rPr>
            <a:t> vygenerová</a:t>
          </a:r>
          <a:r>
            <a:rPr lang="cs-CZ" sz="1100" b="1" baseline="0">
              <a:solidFill>
                <a:srgbClr val="FF0000"/>
              </a:solidFill>
            </a:rPr>
            <a:t>ní nářezového </a:t>
          </a:r>
          <a:r>
            <a:rPr lang="cs-CZ" sz="1100" baseline="0">
              <a:solidFill>
                <a:srgbClr val="FF0000"/>
              </a:solidFill>
            </a:rPr>
            <a:t>plánu bude tato hodnota o cca 30% menší, v závislosti na počtu a rozměrech dílců (</a:t>
          </a:r>
          <a:r>
            <a:rPr lang="cs-CZ" sz="1100" b="1" baseline="0">
              <a:solidFill>
                <a:srgbClr val="FF0000"/>
              </a:solidFill>
            </a:rPr>
            <a:t>sdružené řezy</a:t>
          </a:r>
          <a:r>
            <a:rPr lang="cs-CZ" sz="1100" baseline="0">
              <a:solidFill>
                <a:srgbClr val="FF0000"/>
              </a:solidFill>
            </a:rPr>
            <a:t>)</a:t>
          </a:r>
          <a:endParaRPr lang="cs-CZ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10584</xdr:colOff>
      <xdr:row>9</xdr:row>
      <xdr:rowOff>95250</xdr:rowOff>
    </xdr:from>
    <xdr:to>
      <xdr:col>17</xdr:col>
      <xdr:colOff>592669</xdr:colOff>
      <xdr:row>16</xdr:row>
      <xdr:rowOff>105833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71950656-8018-47AA-A1D4-541DA5665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58759" y="2333625"/>
          <a:ext cx="4849285" cy="1439333"/>
        </a:xfrm>
        <a:prstGeom prst="rect">
          <a:avLst/>
        </a:prstGeom>
      </xdr:spPr>
    </xdr:pic>
    <xdr:clientData/>
  </xdr:twoCellAnchor>
  <xdr:twoCellAnchor>
    <xdr:from>
      <xdr:col>18</xdr:col>
      <xdr:colOff>963082</xdr:colOff>
      <xdr:row>9</xdr:row>
      <xdr:rowOff>21167</xdr:rowOff>
    </xdr:from>
    <xdr:to>
      <xdr:col>22</xdr:col>
      <xdr:colOff>126999</xdr:colOff>
      <xdr:row>14</xdr:row>
      <xdr:rowOff>104646</xdr:rowOff>
    </xdr:to>
    <xdr:sp macro="" textlink="">
      <xdr:nvSpPr>
        <xdr:cNvPr id="12" name="Řečová bublina: obdélníkový bublinový popisek 11">
          <a:extLst>
            <a:ext uri="{FF2B5EF4-FFF2-40B4-BE49-F238E27FC236}">
              <a16:creationId xmlns:a16="http://schemas.microsoft.com/office/drawing/2014/main" id="{E45BE272-A46B-4E67-9AE1-BCE86B0AE05C}"/>
            </a:ext>
          </a:extLst>
        </xdr:cNvPr>
        <xdr:cNvSpPr/>
      </xdr:nvSpPr>
      <xdr:spPr>
        <a:xfrm>
          <a:off x="10288057" y="2259542"/>
          <a:ext cx="1983317" cy="1131229"/>
        </a:xfrm>
        <a:prstGeom prst="wedgeRectCallout">
          <a:avLst>
            <a:gd name="adj1" fmla="val -38918"/>
            <a:gd name="adj2" fmla="val 115480"/>
          </a:avLst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u="sng">
              <a:solidFill>
                <a:srgbClr val="FF0000"/>
              </a:solidFill>
            </a:rPr>
            <a:t>TUPL - ROZEVÍRACÍ SEZNAM </a:t>
          </a:r>
          <a:r>
            <a:rPr lang="cs-CZ" sz="1100" b="1" baseline="0">
              <a:solidFill>
                <a:srgbClr val="FF0000"/>
              </a:solidFill>
            </a:rPr>
            <a:t>- </a:t>
          </a:r>
          <a:r>
            <a:rPr lang="cs-CZ" sz="1100" i="1" baseline="0">
              <a:solidFill>
                <a:srgbClr val="FF0000"/>
              </a:solidFill>
            </a:rPr>
            <a:t>pokud vyberete "ANO" dojde k automatickému zvětšení desek o 20mm a doplnění počtu jednotlivých desek pro tuplování</a:t>
          </a:r>
          <a:endParaRPr lang="cs-CZ" sz="1100" i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74083</xdr:colOff>
      <xdr:row>13</xdr:row>
      <xdr:rowOff>84667</xdr:rowOff>
    </xdr:from>
    <xdr:to>
      <xdr:col>2</xdr:col>
      <xdr:colOff>1725083</xdr:colOff>
      <xdr:row>17</xdr:row>
      <xdr:rowOff>115231</xdr:rowOff>
    </xdr:to>
    <xdr:sp macro="" textlink="">
      <xdr:nvSpPr>
        <xdr:cNvPr id="13" name="Řečová bublina: obdélníkový bublinový popisek 12">
          <a:extLst>
            <a:ext uri="{FF2B5EF4-FFF2-40B4-BE49-F238E27FC236}">
              <a16:creationId xmlns:a16="http://schemas.microsoft.com/office/drawing/2014/main" id="{989F9A40-3326-422B-ABD9-85D50736A1BE}"/>
            </a:ext>
          </a:extLst>
        </xdr:cNvPr>
        <xdr:cNvSpPr/>
      </xdr:nvSpPr>
      <xdr:spPr>
        <a:xfrm>
          <a:off x="74083" y="3180292"/>
          <a:ext cx="1651000" cy="802089"/>
        </a:xfrm>
        <a:prstGeom prst="wedgeRectCallout">
          <a:avLst>
            <a:gd name="adj1" fmla="val 50214"/>
            <a:gd name="adj2" fmla="val -72207"/>
          </a:avLst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>
              <a:solidFill>
                <a:srgbClr val="FF0000"/>
              </a:solidFill>
            </a:rPr>
            <a:t>Vyplňte</a:t>
          </a:r>
          <a:r>
            <a:rPr lang="cs-CZ" sz="1100" baseline="0">
              <a:solidFill>
                <a:srgbClr val="FF0000"/>
              </a:solidFill>
            </a:rPr>
            <a:t> dekor, tloušťku a rozměr tabule. </a:t>
          </a:r>
          <a:r>
            <a:rPr lang="cs-CZ" sz="1100" b="1" u="sng" baseline="0">
              <a:solidFill>
                <a:srgbClr val="FF0000"/>
              </a:solidFill>
            </a:rPr>
            <a:t>Každý dekor vyplňte v novém listu</a:t>
          </a:r>
          <a:endParaRPr lang="cs-CZ" sz="1100" b="1" u="sng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328083</xdr:colOff>
      <xdr:row>8</xdr:row>
      <xdr:rowOff>105834</xdr:rowOff>
    </xdr:from>
    <xdr:to>
      <xdr:col>18</xdr:col>
      <xdr:colOff>328084</xdr:colOff>
      <xdr:row>18</xdr:row>
      <xdr:rowOff>222250</xdr:rowOff>
    </xdr:to>
    <xdr:cxnSp macro="">
      <xdr:nvCxnSpPr>
        <xdr:cNvPr id="14" name="Přímá spojnice se šipkou 13">
          <a:extLst>
            <a:ext uri="{FF2B5EF4-FFF2-40B4-BE49-F238E27FC236}">
              <a16:creationId xmlns:a16="http://schemas.microsoft.com/office/drawing/2014/main" id="{8FCCB70A-FAD4-4BE9-B577-7E33F2666D2B}"/>
            </a:ext>
          </a:extLst>
        </xdr:cNvPr>
        <xdr:cNvCxnSpPr/>
      </xdr:nvCxnSpPr>
      <xdr:spPr>
        <a:xfrm flipH="1">
          <a:off x="9043458" y="2144184"/>
          <a:ext cx="609601" cy="215476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338665</xdr:colOff>
      <xdr:row>4</xdr:row>
      <xdr:rowOff>127000</xdr:rowOff>
    </xdr:from>
    <xdr:to>
      <xdr:col>21</xdr:col>
      <xdr:colOff>423332</xdr:colOff>
      <xdr:row>8</xdr:row>
      <xdr:rowOff>35983</xdr:rowOff>
    </xdr:to>
    <xdr:sp macro="" textlink="">
      <xdr:nvSpPr>
        <xdr:cNvPr id="15" name="Obdélník 14">
          <a:extLst>
            <a:ext uri="{FF2B5EF4-FFF2-40B4-BE49-F238E27FC236}">
              <a16:creationId xmlns:a16="http://schemas.microsoft.com/office/drawing/2014/main" id="{4A39C7BF-8300-4395-9E9C-DF70AED47D21}"/>
            </a:ext>
          </a:extLst>
        </xdr:cNvPr>
        <xdr:cNvSpPr/>
      </xdr:nvSpPr>
      <xdr:spPr>
        <a:xfrm>
          <a:off x="9663640" y="889000"/>
          <a:ext cx="2237317" cy="1185333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u="sng">
              <a:solidFill>
                <a:srgbClr val="FF0000"/>
              </a:solidFill>
            </a:rPr>
            <a:t>POZNÁMKY U ABS HRAN- </a:t>
          </a:r>
          <a:r>
            <a:rPr lang="cs-CZ" sz="1100" i="1">
              <a:solidFill>
                <a:srgbClr val="FF0000"/>
              </a:solidFill>
            </a:rPr>
            <a:t>pokud potřebujete stranu olepit jinou hranou než je dekor desky, uveďte typ hrany</a:t>
          </a:r>
        </a:p>
      </xdr:txBody>
    </xdr:sp>
    <xdr:clientData/>
  </xdr:twoCellAnchor>
  <xdr:twoCellAnchor>
    <xdr:from>
      <xdr:col>8</xdr:col>
      <xdr:colOff>709083</xdr:colOff>
      <xdr:row>4</xdr:row>
      <xdr:rowOff>52917</xdr:rowOff>
    </xdr:from>
    <xdr:to>
      <xdr:col>14</xdr:col>
      <xdr:colOff>179917</xdr:colOff>
      <xdr:row>7</xdr:row>
      <xdr:rowOff>152400</xdr:rowOff>
    </xdr:to>
    <xdr:sp macro="" textlink="">
      <xdr:nvSpPr>
        <xdr:cNvPr id="16" name="Obdélník 15">
          <a:extLst>
            <a:ext uri="{FF2B5EF4-FFF2-40B4-BE49-F238E27FC236}">
              <a16:creationId xmlns:a16="http://schemas.microsoft.com/office/drawing/2014/main" id="{FBE20D73-08C5-4EE6-8338-86EBD197A64D}"/>
            </a:ext>
          </a:extLst>
        </xdr:cNvPr>
        <xdr:cNvSpPr/>
      </xdr:nvSpPr>
      <xdr:spPr>
        <a:xfrm>
          <a:off x="3833283" y="814917"/>
          <a:ext cx="3233209" cy="1185333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i="0" u="sng">
              <a:solidFill>
                <a:srgbClr val="FF0000"/>
              </a:solidFill>
            </a:rPr>
            <a:t>Rozměr</a:t>
          </a:r>
          <a:r>
            <a:rPr lang="cs-CZ" sz="1100" b="1" i="0" u="sng" baseline="0">
              <a:solidFill>
                <a:srgbClr val="FF0000"/>
              </a:solidFill>
            </a:rPr>
            <a:t> hrany vyberte ze seznamu</a:t>
          </a:r>
          <a:endParaRPr lang="cs-CZ" sz="1100" i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381000</xdr:colOff>
      <xdr:row>7</xdr:row>
      <xdr:rowOff>169333</xdr:rowOff>
    </xdr:from>
    <xdr:to>
      <xdr:col>10</xdr:col>
      <xdr:colOff>105833</xdr:colOff>
      <xdr:row>18</xdr:row>
      <xdr:rowOff>158750</xdr:rowOff>
    </xdr:to>
    <xdr:cxnSp macro="">
      <xdr:nvCxnSpPr>
        <xdr:cNvPr id="17" name="Přímá spojnice se šipkou 16">
          <a:extLst>
            <a:ext uri="{FF2B5EF4-FFF2-40B4-BE49-F238E27FC236}">
              <a16:creationId xmlns:a16="http://schemas.microsoft.com/office/drawing/2014/main" id="{ACE77C76-F4C8-461A-B966-E196C3E156A5}"/>
            </a:ext>
          </a:extLst>
        </xdr:cNvPr>
        <xdr:cNvCxnSpPr/>
      </xdr:nvCxnSpPr>
      <xdr:spPr>
        <a:xfrm>
          <a:off x="4219575" y="2017183"/>
          <a:ext cx="334433" cy="221826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370418</xdr:colOff>
      <xdr:row>4</xdr:row>
      <xdr:rowOff>116418</xdr:rowOff>
    </xdr:from>
    <xdr:to>
      <xdr:col>13</xdr:col>
      <xdr:colOff>529169</xdr:colOff>
      <xdr:row>6</xdr:row>
      <xdr:rowOff>126085</xdr:rowOff>
    </xdr:to>
    <xdr:pic>
      <xdr:nvPicPr>
        <xdr:cNvPr id="18" name="Obrázek 17">
          <a:extLst>
            <a:ext uri="{FF2B5EF4-FFF2-40B4-BE49-F238E27FC236}">
              <a16:creationId xmlns:a16="http://schemas.microsoft.com/office/drawing/2014/main" id="{E841DA6C-85F9-4762-8AF2-89DFDEB6AF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37793" y="878418"/>
          <a:ext cx="768351" cy="828817"/>
        </a:xfrm>
        <a:prstGeom prst="rect">
          <a:avLst/>
        </a:prstGeom>
      </xdr:spPr>
    </xdr:pic>
    <xdr:clientData/>
  </xdr:twoCellAnchor>
  <xdr:twoCellAnchor editAs="oneCell">
    <xdr:from>
      <xdr:col>2</xdr:col>
      <xdr:colOff>412749</xdr:colOff>
      <xdr:row>0</xdr:row>
      <xdr:rowOff>105835</xdr:rowOff>
    </xdr:from>
    <xdr:to>
      <xdr:col>6</xdr:col>
      <xdr:colOff>526932</xdr:colOff>
      <xdr:row>5</xdr:row>
      <xdr:rowOff>10584</xdr:rowOff>
    </xdr:to>
    <xdr:pic>
      <xdr:nvPicPr>
        <xdr:cNvPr id="19" name="Obrázek 18">
          <a:extLst>
            <a:ext uri="{FF2B5EF4-FFF2-40B4-BE49-F238E27FC236}">
              <a16:creationId xmlns:a16="http://schemas.microsoft.com/office/drawing/2014/main" id="{2033A439-3569-43D8-B616-4BF478672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749" y="105835"/>
          <a:ext cx="2628783" cy="1219199"/>
        </a:xfrm>
        <a:prstGeom prst="rect">
          <a:avLst/>
        </a:prstGeom>
      </xdr:spPr>
    </xdr:pic>
    <xdr:clientData/>
  </xdr:twoCellAnchor>
  <xdr:twoCellAnchor>
    <xdr:from>
      <xdr:col>34</xdr:col>
      <xdr:colOff>381000</xdr:colOff>
      <xdr:row>9</xdr:row>
      <xdr:rowOff>74084</xdr:rowOff>
    </xdr:from>
    <xdr:to>
      <xdr:col>36</xdr:col>
      <xdr:colOff>381000</xdr:colOff>
      <xdr:row>14</xdr:row>
      <xdr:rowOff>146982</xdr:rowOff>
    </xdr:to>
    <xdr:sp macro="" textlink="">
      <xdr:nvSpPr>
        <xdr:cNvPr id="2" name="Řečová bublina: obdélníkový bublinový popisek 1">
          <a:extLst>
            <a:ext uri="{FF2B5EF4-FFF2-40B4-BE49-F238E27FC236}">
              <a16:creationId xmlns:a16="http://schemas.microsoft.com/office/drawing/2014/main" id="{BD553E34-8745-43E6-A364-8B55814CB270}"/>
            </a:ext>
          </a:extLst>
        </xdr:cNvPr>
        <xdr:cNvSpPr/>
      </xdr:nvSpPr>
      <xdr:spPr>
        <a:xfrm>
          <a:off x="22202775" y="2312459"/>
          <a:ext cx="1685925" cy="1120648"/>
        </a:xfrm>
        <a:prstGeom prst="wedgeRectCallout">
          <a:avLst>
            <a:gd name="adj1" fmla="val 7898"/>
            <a:gd name="adj2" fmla="val 112063"/>
          </a:avLst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cs-CZ" sz="1100">
              <a:solidFill>
                <a:srgbClr val="FF0000"/>
              </a:solidFill>
            </a:rPr>
            <a:t>Po</a:t>
          </a:r>
          <a:r>
            <a:rPr lang="cs-CZ" sz="1100" baseline="0">
              <a:solidFill>
                <a:srgbClr val="FF0000"/>
              </a:solidFill>
            </a:rPr>
            <a:t> vygenerová</a:t>
          </a:r>
          <a:r>
            <a:rPr lang="cs-CZ" sz="1100" b="1" baseline="0">
              <a:solidFill>
                <a:srgbClr val="FF0000"/>
              </a:solidFill>
            </a:rPr>
            <a:t>ní nářezového </a:t>
          </a:r>
          <a:r>
            <a:rPr lang="cs-CZ" sz="1100" baseline="0">
              <a:solidFill>
                <a:srgbClr val="FF0000"/>
              </a:solidFill>
            </a:rPr>
            <a:t>plánu bude tato hodnota o cca 30% menší, v závislosti na počtu a rozměrech dílců (</a:t>
          </a:r>
          <a:r>
            <a:rPr lang="cs-CZ" sz="1100" b="1" baseline="0">
              <a:solidFill>
                <a:srgbClr val="FF0000"/>
              </a:solidFill>
            </a:rPr>
            <a:t>sdružené řezy</a:t>
          </a:r>
          <a:r>
            <a:rPr lang="cs-CZ" sz="1100" baseline="0">
              <a:solidFill>
                <a:srgbClr val="FF0000"/>
              </a:solidFill>
            </a:rPr>
            <a:t>)</a:t>
          </a:r>
          <a:endParaRPr lang="cs-CZ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10584</xdr:colOff>
      <xdr:row>9</xdr:row>
      <xdr:rowOff>95250</xdr:rowOff>
    </xdr:from>
    <xdr:to>
      <xdr:col>17</xdr:col>
      <xdr:colOff>592669</xdr:colOff>
      <xdr:row>16</xdr:row>
      <xdr:rowOff>105833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1477DD35-BD43-4299-AAD7-55068B3EE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58759" y="2333625"/>
          <a:ext cx="4849285" cy="1439333"/>
        </a:xfrm>
        <a:prstGeom prst="rect">
          <a:avLst/>
        </a:prstGeom>
      </xdr:spPr>
    </xdr:pic>
    <xdr:clientData/>
  </xdr:twoCellAnchor>
  <xdr:twoCellAnchor>
    <xdr:from>
      <xdr:col>18</xdr:col>
      <xdr:colOff>963082</xdr:colOff>
      <xdr:row>9</xdr:row>
      <xdr:rowOff>21167</xdr:rowOff>
    </xdr:from>
    <xdr:to>
      <xdr:col>22</xdr:col>
      <xdr:colOff>126999</xdr:colOff>
      <xdr:row>14</xdr:row>
      <xdr:rowOff>104646</xdr:rowOff>
    </xdr:to>
    <xdr:sp macro="" textlink="">
      <xdr:nvSpPr>
        <xdr:cNvPr id="12" name="Řečová bublina: obdélníkový bublinový popisek 11">
          <a:extLst>
            <a:ext uri="{FF2B5EF4-FFF2-40B4-BE49-F238E27FC236}">
              <a16:creationId xmlns:a16="http://schemas.microsoft.com/office/drawing/2014/main" id="{5A37B6D8-B0C2-4ECA-82FF-29F31A44D68F}"/>
            </a:ext>
          </a:extLst>
        </xdr:cNvPr>
        <xdr:cNvSpPr/>
      </xdr:nvSpPr>
      <xdr:spPr>
        <a:xfrm>
          <a:off x="10288057" y="2259542"/>
          <a:ext cx="1983317" cy="1131229"/>
        </a:xfrm>
        <a:prstGeom prst="wedgeRectCallout">
          <a:avLst>
            <a:gd name="adj1" fmla="val -38918"/>
            <a:gd name="adj2" fmla="val 115480"/>
          </a:avLst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u="sng">
              <a:solidFill>
                <a:srgbClr val="FF0000"/>
              </a:solidFill>
            </a:rPr>
            <a:t>TUPL - ROZEVÍRACÍ SEZNAM </a:t>
          </a:r>
          <a:r>
            <a:rPr lang="cs-CZ" sz="1100" b="1" baseline="0">
              <a:solidFill>
                <a:srgbClr val="FF0000"/>
              </a:solidFill>
            </a:rPr>
            <a:t>- </a:t>
          </a:r>
          <a:r>
            <a:rPr lang="cs-CZ" sz="1100" i="1" baseline="0">
              <a:solidFill>
                <a:srgbClr val="FF0000"/>
              </a:solidFill>
            </a:rPr>
            <a:t>pokud vyberete "ANO" dojde k automatickému zvětšení desek o 20mm a doplnění počtu jednotlivých desek pro tuplování</a:t>
          </a:r>
          <a:endParaRPr lang="cs-CZ" sz="1100" i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74083</xdr:colOff>
      <xdr:row>13</xdr:row>
      <xdr:rowOff>84667</xdr:rowOff>
    </xdr:from>
    <xdr:to>
      <xdr:col>2</xdr:col>
      <xdr:colOff>1725083</xdr:colOff>
      <xdr:row>17</xdr:row>
      <xdr:rowOff>115231</xdr:rowOff>
    </xdr:to>
    <xdr:sp macro="" textlink="">
      <xdr:nvSpPr>
        <xdr:cNvPr id="13" name="Řečová bublina: obdélníkový bublinový popisek 12">
          <a:extLst>
            <a:ext uri="{FF2B5EF4-FFF2-40B4-BE49-F238E27FC236}">
              <a16:creationId xmlns:a16="http://schemas.microsoft.com/office/drawing/2014/main" id="{7F6C1073-CD8F-49CE-B4D6-73F42BE8CAFB}"/>
            </a:ext>
          </a:extLst>
        </xdr:cNvPr>
        <xdr:cNvSpPr/>
      </xdr:nvSpPr>
      <xdr:spPr>
        <a:xfrm>
          <a:off x="74083" y="3180292"/>
          <a:ext cx="1651000" cy="802089"/>
        </a:xfrm>
        <a:prstGeom prst="wedgeRectCallout">
          <a:avLst>
            <a:gd name="adj1" fmla="val 50214"/>
            <a:gd name="adj2" fmla="val -72207"/>
          </a:avLst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>
              <a:solidFill>
                <a:srgbClr val="FF0000"/>
              </a:solidFill>
            </a:rPr>
            <a:t>Vyplňte</a:t>
          </a:r>
          <a:r>
            <a:rPr lang="cs-CZ" sz="1100" baseline="0">
              <a:solidFill>
                <a:srgbClr val="FF0000"/>
              </a:solidFill>
            </a:rPr>
            <a:t> dekor, tloušťku a rozměr tabule. </a:t>
          </a:r>
          <a:r>
            <a:rPr lang="cs-CZ" sz="1100" b="1" u="sng" baseline="0">
              <a:solidFill>
                <a:srgbClr val="FF0000"/>
              </a:solidFill>
            </a:rPr>
            <a:t>Každý dekor vyplňte v novém listu</a:t>
          </a:r>
          <a:endParaRPr lang="cs-CZ" sz="1100" b="1" u="sng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328083</xdr:colOff>
      <xdr:row>8</xdr:row>
      <xdr:rowOff>105834</xdr:rowOff>
    </xdr:from>
    <xdr:to>
      <xdr:col>18</xdr:col>
      <xdr:colOff>328084</xdr:colOff>
      <xdr:row>18</xdr:row>
      <xdr:rowOff>222250</xdr:rowOff>
    </xdr:to>
    <xdr:cxnSp macro="">
      <xdr:nvCxnSpPr>
        <xdr:cNvPr id="14" name="Přímá spojnice se šipkou 13">
          <a:extLst>
            <a:ext uri="{FF2B5EF4-FFF2-40B4-BE49-F238E27FC236}">
              <a16:creationId xmlns:a16="http://schemas.microsoft.com/office/drawing/2014/main" id="{0413A0DA-918D-48F6-84A5-CC01D8AD1093}"/>
            </a:ext>
          </a:extLst>
        </xdr:cNvPr>
        <xdr:cNvCxnSpPr/>
      </xdr:nvCxnSpPr>
      <xdr:spPr>
        <a:xfrm flipH="1">
          <a:off x="9043458" y="2144184"/>
          <a:ext cx="609601" cy="215476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338665</xdr:colOff>
      <xdr:row>4</xdr:row>
      <xdr:rowOff>127000</xdr:rowOff>
    </xdr:from>
    <xdr:to>
      <xdr:col>21</xdr:col>
      <xdr:colOff>423332</xdr:colOff>
      <xdr:row>8</xdr:row>
      <xdr:rowOff>35983</xdr:rowOff>
    </xdr:to>
    <xdr:sp macro="" textlink="">
      <xdr:nvSpPr>
        <xdr:cNvPr id="15" name="Obdélník 14">
          <a:extLst>
            <a:ext uri="{FF2B5EF4-FFF2-40B4-BE49-F238E27FC236}">
              <a16:creationId xmlns:a16="http://schemas.microsoft.com/office/drawing/2014/main" id="{B8DF8664-EC29-4A8D-8865-1EAD9A2BFCA3}"/>
            </a:ext>
          </a:extLst>
        </xdr:cNvPr>
        <xdr:cNvSpPr/>
      </xdr:nvSpPr>
      <xdr:spPr>
        <a:xfrm>
          <a:off x="9663640" y="889000"/>
          <a:ext cx="2237317" cy="1185333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u="sng">
              <a:solidFill>
                <a:srgbClr val="FF0000"/>
              </a:solidFill>
            </a:rPr>
            <a:t>POZNÁMKY U ABS HRAN- </a:t>
          </a:r>
          <a:r>
            <a:rPr lang="cs-CZ" sz="1100" i="1">
              <a:solidFill>
                <a:srgbClr val="FF0000"/>
              </a:solidFill>
            </a:rPr>
            <a:t>pokud potřebujete stranu olepit jinou hranou než je dekor desky, uveďte typ hrany</a:t>
          </a:r>
        </a:p>
      </xdr:txBody>
    </xdr:sp>
    <xdr:clientData/>
  </xdr:twoCellAnchor>
  <xdr:twoCellAnchor>
    <xdr:from>
      <xdr:col>8</xdr:col>
      <xdr:colOff>709083</xdr:colOff>
      <xdr:row>4</xdr:row>
      <xdr:rowOff>52917</xdr:rowOff>
    </xdr:from>
    <xdr:to>
      <xdr:col>14</xdr:col>
      <xdr:colOff>179917</xdr:colOff>
      <xdr:row>7</xdr:row>
      <xdr:rowOff>152400</xdr:rowOff>
    </xdr:to>
    <xdr:sp macro="" textlink="">
      <xdr:nvSpPr>
        <xdr:cNvPr id="16" name="Obdélník 15">
          <a:extLst>
            <a:ext uri="{FF2B5EF4-FFF2-40B4-BE49-F238E27FC236}">
              <a16:creationId xmlns:a16="http://schemas.microsoft.com/office/drawing/2014/main" id="{5E7446DA-C2B2-4958-877E-D506FF8579ED}"/>
            </a:ext>
          </a:extLst>
        </xdr:cNvPr>
        <xdr:cNvSpPr/>
      </xdr:nvSpPr>
      <xdr:spPr>
        <a:xfrm>
          <a:off x="3833283" y="814917"/>
          <a:ext cx="3233209" cy="1185333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i="0" u="sng">
              <a:solidFill>
                <a:srgbClr val="FF0000"/>
              </a:solidFill>
            </a:rPr>
            <a:t>Rozměr</a:t>
          </a:r>
          <a:r>
            <a:rPr lang="cs-CZ" sz="1100" b="1" i="0" u="sng" baseline="0">
              <a:solidFill>
                <a:srgbClr val="FF0000"/>
              </a:solidFill>
            </a:rPr>
            <a:t> hrany vyberte ze seznamu</a:t>
          </a:r>
          <a:endParaRPr lang="cs-CZ" sz="1100" i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381000</xdr:colOff>
      <xdr:row>7</xdr:row>
      <xdr:rowOff>169333</xdr:rowOff>
    </xdr:from>
    <xdr:to>
      <xdr:col>10</xdr:col>
      <xdr:colOff>105833</xdr:colOff>
      <xdr:row>18</xdr:row>
      <xdr:rowOff>158750</xdr:rowOff>
    </xdr:to>
    <xdr:cxnSp macro="">
      <xdr:nvCxnSpPr>
        <xdr:cNvPr id="17" name="Přímá spojnice se šipkou 16">
          <a:extLst>
            <a:ext uri="{FF2B5EF4-FFF2-40B4-BE49-F238E27FC236}">
              <a16:creationId xmlns:a16="http://schemas.microsoft.com/office/drawing/2014/main" id="{315DE014-D536-4BDC-9141-F893E1B9297F}"/>
            </a:ext>
          </a:extLst>
        </xdr:cNvPr>
        <xdr:cNvCxnSpPr/>
      </xdr:nvCxnSpPr>
      <xdr:spPr>
        <a:xfrm>
          <a:off x="4219575" y="2017183"/>
          <a:ext cx="334433" cy="221826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370418</xdr:colOff>
      <xdr:row>4</xdr:row>
      <xdr:rowOff>116418</xdr:rowOff>
    </xdr:from>
    <xdr:to>
      <xdr:col>13</xdr:col>
      <xdr:colOff>529169</xdr:colOff>
      <xdr:row>6</xdr:row>
      <xdr:rowOff>126085</xdr:rowOff>
    </xdr:to>
    <xdr:pic>
      <xdr:nvPicPr>
        <xdr:cNvPr id="18" name="Obrázek 17">
          <a:extLst>
            <a:ext uri="{FF2B5EF4-FFF2-40B4-BE49-F238E27FC236}">
              <a16:creationId xmlns:a16="http://schemas.microsoft.com/office/drawing/2014/main" id="{B69DA493-172B-4981-8AEE-573DD2B47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37793" y="878418"/>
          <a:ext cx="768351" cy="828817"/>
        </a:xfrm>
        <a:prstGeom prst="rect">
          <a:avLst/>
        </a:prstGeom>
      </xdr:spPr>
    </xdr:pic>
    <xdr:clientData/>
  </xdr:twoCellAnchor>
  <xdr:twoCellAnchor editAs="oneCell">
    <xdr:from>
      <xdr:col>2</xdr:col>
      <xdr:colOff>412749</xdr:colOff>
      <xdr:row>0</xdr:row>
      <xdr:rowOff>105835</xdr:rowOff>
    </xdr:from>
    <xdr:to>
      <xdr:col>6</xdr:col>
      <xdr:colOff>526932</xdr:colOff>
      <xdr:row>5</xdr:row>
      <xdr:rowOff>10584</xdr:rowOff>
    </xdr:to>
    <xdr:pic>
      <xdr:nvPicPr>
        <xdr:cNvPr id="19" name="Obrázek 18">
          <a:extLst>
            <a:ext uri="{FF2B5EF4-FFF2-40B4-BE49-F238E27FC236}">
              <a16:creationId xmlns:a16="http://schemas.microsoft.com/office/drawing/2014/main" id="{6260FE91-EFEA-4000-B1A4-E02AC35C8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749" y="105835"/>
          <a:ext cx="2628783" cy="1219199"/>
        </a:xfrm>
        <a:prstGeom prst="rect">
          <a:avLst/>
        </a:prstGeom>
      </xdr:spPr>
    </xdr:pic>
    <xdr:clientData/>
  </xdr:twoCellAnchor>
  <xdr:twoCellAnchor>
    <xdr:from>
      <xdr:col>34</xdr:col>
      <xdr:colOff>381000</xdr:colOff>
      <xdr:row>9</xdr:row>
      <xdr:rowOff>74084</xdr:rowOff>
    </xdr:from>
    <xdr:to>
      <xdr:col>36</xdr:col>
      <xdr:colOff>381000</xdr:colOff>
      <xdr:row>14</xdr:row>
      <xdr:rowOff>146982</xdr:rowOff>
    </xdr:to>
    <xdr:sp macro="" textlink="">
      <xdr:nvSpPr>
        <xdr:cNvPr id="2" name="Řečová bublina: obdélníkový bublinový popisek 1">
          <a:extLst>
            <a:ext uri="{FF2B5EF4-FFF2-40B4-BE49-F238E27FC236}">
              <a16:creationId xmlns:a16="http://schemas.microsoft.com/office/drawing/2014/main" id="{4706E01A-B875-4578-85FD-AE56153B9AB6}"/>
            </a:ext>
          </a:extLst>
        </xdr:cNvPr>
        <xdr:cNvSpPr/>
      </xdr:nvSpPr>
      <xdr:spPr>
        <a:xfrm>
          <a:off x="22202775" y="2312459"/>
          <a:ext cx="1685925" cy="1120648"/>
        </a:xfrm>
        <a:prstGeom prst="wedgeRectCallout">
          <a:avLst>
            <a:gd name="adj1" fmla="val 7898"/>
            <a:gd name="adj2" fmla="val 112063"/>
          </a:avLst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cs-CZ" sz="1100">
              <a:solidFill>
                <a:srgbClr val="FF0000"/>
              </a:solidFill>
            </a:rPr>
            <a:t>Po</a:t>
          </a:r>
          <a:r>
            <a:rPr lang="cs-CZ" sz="1100" baseline="0">
              <a:solidFill>
                <a:srgbClr val="FF0000"/>
              </a:solidFill>
            </a:rPr>
            <a:t> vygenerová</a:t>
          </a:r>
          <a:r>
            <a:rPr lang="cs-CZ" sz="1100" b="1" baseline="0">
              <a:solidFill>
                <a:srgbClr val="FF0000"/>
              </a:solidFill>
            </a:rPr>
            <a:t>ní nářezového </a:t>
          </a:r>
          <a:r>
            <a:rPr lang="cs-CZ" sz="1100" baseline="0">
              <a:solidFill>
                <a:srgbClr val="FF0000"/>
              </a:solidFill>
            </a:rPr>
            <a:t>plánu bude tato hodnota o cca 30% menší, v závislosti na počtu a rozměrech dílců (</a:t>
          </a:r>
          <a:r>
            <a:rPr lang="cs-CZ" sz="1100" b="1" baseline="0">
              <a:solidFill>
                <a:srgbClr val="FF0000"/>
              </a:solidFill>
            </a:rPr>
            <a:t>sdružené řezy</a:t>
          </a:r>
          <a:r>
            <a:rPr lang="cs-CZ" sz="1100" baseline="0">
              <a:solidFill>
                <a:srgbClr val="FF0000"/>
              </a:solidFill>
            </a:rPr>
            <a:t>)</a:t>
          </a:r>
          <a:endParaRPr lang="cs-CZ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10584</xdr:colOff>
      <xdr:row>9</xdr:row>
      <xdr:rowOff>95250</xdr:rowOff>
    </xdr:from>
    <xdr:to>
      <xdr:col>17</xdr:col>
      <xdr:colOff>592669</xdr:colOff>
      <xdr:row>16</xdr:row>
      <xdr:rowOff>105833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8AEDAB2F-DEAB-49FD-AB58-9D161288C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58759" y="2333625"/>
          <a:ext cx="4849285" cy="1439333"/>
        </a:xfrm>
        <a:prstGeom prst="rect">
          <a:avLst/>
        </a:prstGeom>
      </xdr:spPr>
    </xdr:pic>
    <xdr:clientData/>
  </xdr:twoCellAnchor>
  <xdr:twoCellAnchor>
    <xdr:from>
      <xdr:col>18</xdr:col>
      <xdr:colOff>963082</xdr:colOff>
      <xdr:row>9</xdr:row>
      <xdr:rowOff>21167</xdr:rowOff>
    </xdr:from>
    <xdr:to>
      <xdr:col>22</xdr:col>
      <xdr:colOff>126999</xdr:colOff>
      <xdr:row>14</xdr:row>
      <xdr:rowOff>104646</xdr:rowOff>
    </xdr:to>
    <xdr:sp macro="" textlink="">
      <xdr:nvSpPr>
        <xdr:cNvPr id="12" name="Řečová bublina: obdélníkový bublinový popisek 11">
          <a:extLst>
            <a:ext uri="{FF2B5EF4-FFF2-40B4-BE49-F238E27FC236}">
              <a16:creationId xmlns:a16="http://schemas.microsoft.com/office/drawing/2014/main" id="{C0978405-FA21-43A7-BA69-442101AA9DF4}"/>
            </a:ext>
          </a:extLst>
        </xdr:cNvPr>
        <xdr:cNvSpPr/>
      </xdr:nvSpPr>
      <xdr:spPr>
        <a:xfrm>
          <a:off x="10288057" y="2259542"/>
          <a:ext cx="1983317" cy="1131229"/>
        </a:xfrm>
        <a:prstGeom prst="wedgeRectCallout">
          <a:avLst>
            <a:gd name="adj1" fmla="val -38918"/>
            <a:gd name="adj2" fmla="val 115480"/>
          </a:avLst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u="sng">
              <a:solidFill>
                <a:srgbClr val="FF0000"/>
              </a:solidFill>
            </a:rPr>
            <a:t>TUPL - ROZEVÍRACÍ SEZNAM </a:t>
          </a:r>
          <a:r>
            <a:rPr lang="cs-CZ" sz="1100" b="1" baseline="0">
              <a:solidFill>
                <a:srgbClr val="FF0000"/>
              </a:solidFill>
            </a:rPr>
            <a:t>- </a:t>
          </a:r>
          <a:r>
            <a:rPr lang="cs-CZ" sz="1100" i="1" baseline="0">
              <a:solidFill>
                <a:srgbClr val="FF0000"/>
              </a:solidFill>
            </a:rPr>
            <a:t>pokud vyberete "ANO" dojde k automatickému zvětšení desek o 20mm a doplnění počtu jednotlivých desek pro tuplování</a:t>
          </a:r>
          <a:endParaRPr lang="cs-CZ" sz="1100" i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74083</xdr:colOff>
      <xdr:row>13</xdr:row>
      <xdr:rowOff>84667</xdr:rowOff>
    </xdr:from>
    <xdr:to>
      <xdr:col>2</xdr:col>
      <xdr:colOff>1725083</xdr:colOff>
      <xdr:row>17</xdr:row>
      <xdr:rowOff>115231</xdr:rowOff>
    </xdr:to>
    <xdr:sp macro="" textlink="">
      <xdr:nvSpPr>
        <xdr:cNvPr id="13" name="Řečová bublina: obdélníkový bublinový popisek 12">
          <a:extLst>
            <a:ext uri="{FF2B5EF4-FFF2-40B4-BE49-F238E27FC236}">
              <a16:creationId xmlns:a16="http://schemas.microsoft.com/office/drawing/2014/main" id="{72014804-777C-4923-8322-DDD66CBA4D6B}"/>
            </a:ext>
          </a:extLst>
        </xdr:cNvPr>
        <xdr:cNvSpPr/>
      </xdr:nvSpPr>
      <xdr:spPr>
        <a:xfrm>
          <a:off x="74083" y="3180292"/>
          <a:ext cx="1651000" cy="802089"/>
        </a:xfrm>
        <a:prstGeom prst="wedgeRectCallout">
          <a:avLst>
            <a:gd name="adj1" fmla="val 50214"/>
            <a:gd name="adj2" fmla="val -72207"/>
          </a:avLst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>
              <a:solidFill>
                <a:srgbClr val="FF0000"/>
              </a:solidFill>
            </a:rPr>
            <a:t>Vyplňte</a:t>
          </a:r>
          <a:r>
            <a:rPr lang="cs-CZ" sz="1100" baseline="0">
              <a:solidFill>
                <a:srgbClr val="FF0000"/>
              </a:solidFill>
            </a:rPr>
            <a:t> dekor, tloušťku a rozměr tabule. </a:t>
          </a:r>
          <a:r>
            <a:rPr lang="cs-CZ" sz="1100" b="1" u="sng" baseline="0">
              <a:solidFill>
                <a:srgbClr val="FF0000"/>
              </a:solidFill>
            </a:rPr>
            <a:t>Každý dekor vyplňte v novém listu</a:t>
          </a:r>
          <a:endParaRPr lang="cs-CZ" sz="1100" b="1" u="sng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328083</xdr:colOff>
      <xdr:row>8</xdr:row>
      <xdr:rowOff>105834</xdr:rowOff>
    </xdr:from>
    <xdr:to>
      <xdr:col>18</xdr:col>
      <xdr:colOff>328084</xdr:colOff>
      <xdr:row>18</xdr:row>
      <xdr:rowOff>222250</xdr:rowOff>
    </xdr:to>
    <xdr:cxnSp macro="">
      <xdr:nvCxnSpPr>
        <xdr:cNvPr id="14" name="Přímá spojnice se šipkou 13">
          <a:extLst>
            <a:ext uri="{FF2B5EF4-FFF2-40B4-BE49-F238E27FC236}">
              <a16:creationId xmlns:a16="http://schemas.microsoft.com/office/drawing/2014/main" id="{F64C4B28-4B7C-4276-9EE8-42D9D4C38966}"/>
            </a:ext>
          </a:extLst>
        </xdr:cNvPr>
        <xdr:cNvCxnSpPr/>
      </xdr:nvCxnSpPr>
      <xdr:spPr>
        <a:xfrm flipH="1">
          <a:off x="9043458" y="2144184"/>
          <a:ext cx="609601" cy="215476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338665</xdr:colOff>
      <xdr:row>4</xdr:row>
      <xdr:rowOff>127000</xdr:rowOff>
    </xdr:from>
    <xdr:to>
      <xdr:col>21</xdr:col>
      <xdr:colOff>423332</xdr:colOff>
      <xdr:row>8</xdr:row>
      <xdr:rowOff>35983</xdr:rowOff>
    </xdr:to>
    <xdr:sp macro="" textlink="">
      <xdr:nvSpPr>
        <xdr:cNvPr id="15" name="Obdélník 14">
          <a:extLst>
            <a:ext uri="{FF2B5EF4-FFF2-40B4-BE49-F238E27FC236}">
              <a16:creationId xmlns:a16="http://schemas.microsoft.com/office/drawing/2014/main" id="{DAA0B8BE-AA53-42FA-99D4-2F0926B6E52E}"/>
            </a:ext>
          </a:extLst>
        </xdr:cNvPr>
        <xdr:cNvSpPr/>
      </xdr:nvSpPr>
      <xdr:spPr>
        <a:xfrm>
          <a:off x="9663640" y="889000"/>
          <a:ext cx="2237317" cy="1185333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u="sng">
              <a:solidFill>
                <a:srgbClr val="FF0000"/>
              </a:solidFill>
            </a:rPr>
            <a:t>POZNÁMKY U ABS HRAN- </a:t>
          </a:r>
          <a:r>
            <a:rPr lang="cs-CZ" sz="1100" i="1">
              <a:solidFill>
                <a:srgbClr val="FF0000"/>
              </a:solidFill>
            </a:rPr>
            <a:t>pokud potřebujete stranu olepit jinou hranou než je dekor desky, uveďte typ hrany</a:t>
          </a:r>
        </a:p>
      </xdr:txBody>
    </xdr:sp>
    <xdr:clientData/>
  </xdr:twoCellAnchor>
  <xdr:twoCellAnchor>
    <xdr:from>
      <xdr:col>8</xdr:col>
      <xdr:colOff>709083</xdr:colOff>
      <xdr:row>4</xdr:row>
      <xdr:rowOff>52917</xdr:rowOff>
    </xdr:from>
    <xdr:to>
      <xdr:col>14</xdr:col>
      <xdr:colOff>179917</xdr:colOff>
      <xdr:row>7</xdr:row>
      <xdr:rowOff>152400</xdr:rowOff>
    </xdr:to>
    <xdr:sp macro="" textlink="">
      <xdr:nvSpPr>
        <xdr:cNvPr id="16" name="Obdélník 15">
          <a:extLst>
            <a:ext uri="{FF2B5EF4-FFF2-40B4-BE49-F238E27FC236}">
              <a16:creationId xmlns:a16="http://schemas.microsoft.com/office/drawing/2014/main" id="{44CF268B-D68D-4DFA-8444-2EAD8E02641E}"/>
            </a:ext>
          </a:extLst>
        </xdr:cNvPr>
        <xdr:cNvSpPr/>
      </xdr:nvSpPr>
      <xdr:spPr>
        <a:xfrm>
          <a:off x="3833283" y="814917"/>
          <a:ext cx="3233209" cy="1185333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 b="1" i="0" u="sng">
              <a:solidFill>
                <a:srgbClr val="FF0000"/>
              </a:solidFill>
            </a:rPr>
            <a:t>Rozměr</a:t>
          </a:r>
          <a:r>
            <a:rPr lang="cs-CZ" sz="1100" b="1" i="0" u="sng" baseline="0">
              <a:solidFill>
                <a:srgbClr val="FF0000"/>
              </a:solidFill>
            </a:rPr>
            <a:t> hrany vyberte ze seznamu</a:t>
          </a:r>
          <a:endParaRPr lang="cs-CZ" sz="1100" i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381000</xdr:colOff>
      <xdr:row>7</xdr:row>
      <xdr:rowOff>169333</xdr:rowOff>
    </xdr:from>
    <xdr:to>
      <xdr:col>10</xdr:col>
      <xdr:colOff>105833</xdr:colOff>
      <xdr:row>18</xdr:row>
      <xdr:rowOff>158750</xdr:rowOff>
    </xdr:to>
    <xdr:cxnSp macro="">
      <xdr:nvCxnSpPr>
        <xdr:cNvPr id="17" name="Přímá spojnice se šipkou 16">
          <a:extLst>
            <a:ext uri="{FF2B5EF4-FFF2-40B4-BE49-F238E27FC236}">
              <a16:creationId xmlns:a16="http://schemas.microsoft.com/office/drawing/2014/main" id="{FE3DD7FC-F370-47F9-92B1-3AA05D7DA3BB}"/>
            </a:ext>
          </a:extLst>
        </xdr:cNvPr>
        <xdr:cNvCxnSpPr/>
      </xdr:nvCxnSpPr>
      <xdr:spPr>
        <a:xfrm>
          <a:off x="4219575" y="2017183"/>
          <a:ext cx="334433" cy="221826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370418</xdr:colOff>
      <xdr:row>4</xdr:row>
      <xdr:rowOff>116418</xdr:rowOff>
    </xdr:from>
    <xdr:to>
      <xdr:col>13</xdr:col>
      <xdr:colOff>529169</xdr:colOff>
      <xdr:row>6</xdr:row>
      <xdr:rowOff>126085</xdr:rowOff>
    </xdr:to>
    <xdr:pic>
      <xdr:nvPicPr>
        <xdr:cNvPr id="18" name="Obrázek 17">
          <a:extLst>
            <a:ext uri="{FF2B5EF4-FFF2-40B4-BE49-F238E27FC236}">
              <a16:creationId xmlns:a16="http://schemas.microsoft.com/office/drawing/2014/main" id="{DC628E5C-F773-4A80-B50B-B0D722CEC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37793" y="878418"/>
          <a:ext cx="768351" cy="828817"/>
        </a:xfrm>
        <a:prstGeom prst="rect">
          <a:avLst/>
        </a:prstGeom>
      </xdr:spPr>
    </xdr:pic>
    <xdr:clientData/>
  </xdr:twoCellAnchor>
  <xdr:twoCellAnchor editAs="oneCell">
    <xdr:from>
      <xdr:col>2</xdr:col>
      <xdr:colOff>412749</xdr:colOff>
      <xdr:row>0</xdr:row>
      <xdr:rowOff>105835</xdr:rowOff>
    </xdr:from>
    <xdr:to>
      <xdr:col>6</xdr:col>
      <xdr:colOff>526932</xdr:colOff>
      <xdr:row>5</xdr:row>
      <xdr:rowOff>10584</xdr:rowOff>
    </xdr:to>
    <xdr:pic>
      <xdr:nvPicPr>
        <xdr:cNvPr id="19" name="Obrázek 18">
          <a:extLst>
            <a:ext uri="{FF2B5EF4-FFF2-40B4-BE49-F238E27FC236}">
              <a16:creationId xmlns:a16="http://schemas.microsoft.com/office/drawing/2014/main" id="{4498F673-E63F-466B-8060-D70D90143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749" y="105835"/>
          <a:ext cx="2628783" cy="1219199"/>
        </a:xfrm>
        <a:prstGeom prst="rect">
          <a:avLst/>
        </a:prstGeom>
      </xdr:spPr>
    </xdr:pic>
    <xdr:clientData/>
  </xdr:twoCellAnchor>
  <xdr:twoCellAnchor>
    <xdr:from>
      <xdr:col>34</xdr:col>
      <xdr:colOff>381000</xdr:colOff>
      <xdr:row>9</xdr:row>
      <xdr:rowOff>74084</xdr:rowOff>
    </xdr:from>
    <xdr:to>
      <xdr:col>36</xdr:col>
      <xdr:colOff>381000</xdr:colOff>
      <xdr:row>14</xdr:row>
      <xdr:rowOff>146982</xdr:rowOff>
    </xdr:to>
    <xdr:sp macro="" textlink="">
      <xdr:nvSpPr>
        <xdr:cNvPr id="2" name="Řečová bublina: obdélníkový bublinový popisek 1">
          <a:extLst>
            <a:ext uri="{FF2B5EF4-FFF2-40B4-BE49-F238E27FC236}">
              <a16:creationId xmlns:a16="http://schemas.microsoft.com/office/drawing/2014/main" id="{452E08C2-D872-4DCA-80B1-9A7154C6711F}"/>
            </a:ext>
          </a:extLst>
        </xdr:cNvPr>
        <xdr:cNvSpPr/>
      </xdr:nvSpPr>
      <xdr:spPr>
        <a:xfrm>
          <a:off x="22202775" y="2312459"/>
          <a:ext cx="1685925" cy="1120648"/>
        </a:xfrm>
        <a:prstGeom prst="wedgeRectCallout">
          <a:avLst>
            <a:gd name="adj1" fmla="val 7898"/>
            <a:gd name="adj2" fmla="val 112063"/>
          </a:avLst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cs-CZ" sz="1100">
              <a:solidFill>
                <a:srgbClr val="FF0000"/>
              </a:solidFill>
            </a:rPr>
            <a:t>Po</a:t>
          </a:r>
          <a:r>
            <a:rPr lang="cs-CZ" sz="1100" baseline="0">
              <a:solidFill>
                <a:srgbClr val="FF0000"/>
              </a:solidFill>
            </a:rPr>
            <a:t> vygenerová</a:t>
          </a:r>
          <a:r>
            <a:rPr lang="cs-CZ" sz="1100" b="1" baseline="0">
              <a:solidFill>
                <a:srgbClr val="FF0000"/>
              </a:solidFill>
            </a:rPr>
            <a:t>ní nářezového </a:t>
          </a:r>
          <a:r>
            <a:rPr lang="cs-CZ" sz="1100" baseline="0">
              <a:solidFill>
                <a:srgbClr val="FF0000"/>
              </a:solidFill>
            </a:rPr>
            <a:t>plánu bude tato hodnota o cca 30% menší, v závislosti na počtu a rozměrech dílců (</a:t>
          </a:r>
          <a:r>
            <a:rPr lang="cs-CZ" sz="1100" b="1" baseline="0">
              <a:solidFill>
                <a:srgbClr val="FF0000"/>
              </a:solidFill>
            </a:rPr>
            <a:t>sdružené řezy</a:t>
          </a:r>
          <a:r>
            <a:rPr lang="cs-CZ" sz="1100" baseline="0">
              <a:solidFill>
                <a:srgbClr val="FF0000"/>
              </a:solidFill>
            </a:rPr>
            <a:t>)</a:t>
          </a:r>
          <a:endParaRPr lang="cs-CZ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nfo@bestnabytek.eu" TargetMode="External"/><Relationship Id="rId1" Type="http://schemas.openxmlformats.org/officeDocument/2006/relationships/hyperlink" Target="http://www.bestnabytek.eu/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mailto:info@bestnabytek.eu" TargetMode="External"/><Relationship Id="rId1" Type="http://schemas.openxmlformats.org/officeDocument/2006/relationships/hyperlink" Target="http://www.bestnabytek.eu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info@bestnabytek.eu" TargetMode="External"/><Relationship Id="rId1" Type="http://schemas.openxmlformats.org/officeDocument/2006/relationships/hyperlink" Target="http://www.bestnabytek.eu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hyperlink" Target="mailto:info@bestnabytek.eu" TargetMode="External"/><Relationship Id="rId1" Type="http://schemas.openxmlformats.org/officeDocument/2006/relationships/hyperlink" Target="http://www.bestnabytek.eu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mailto:info@bestnabytek.eu" TargetMode="External"/><Relationship Id="rId1" Type="http://schemas.openxmlformats.org/officeDocument/2006/relationships/hyperlink" Target="http://www.bestnabytek.e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22EF2-D068-4FAC-B189-6F4841D57A34}">
  <dimension ref="A3:C7"/>
  <sheetViews>
    <sheetView workbookViewId="0">
      <selection activeCell="A2" sqref="A2"/>
    </sheetView>
  </sheetViews>
  <sheetFormatPr defaultRowHeight="15" x14ac:dyDescent="0.25"/>
  <sheetData>
    <row r="3" spans="1:3" x14ac:dyDescent="0.25">
      <c r="A3" s="3">
        <v>1</v>
      </c>
      <c r="C3" s="3" t="s">
        <v>45</v>
      </c>
    </row>
    <row r="4" spans="1:3" x14ac:dyDescent="0.25">
      <c r="A4" s="3">
        <v>2</v>
      </c>
    </row>
    <row r="5" spans="1:3" x14ac:dyDescent="0.25">
      <c r="A5" s="3">
        <v>0.5</v>
      </c>
    </row>
    <row r="6" spans="1:3" x14ac:dyDescent="0.25">
      <c r="A6" s="3" t="s">
        <v>21</v>
      </c>
    </row>
    <row r="7" spans="1:3" x14ac:dyDescent="0.25">
      <c r="A7" s="4" t="s">
        <v>22</v>
      </c>
    </row>
  </sheetData>
  <sheetProtection algorithmName="SHA-512" hashValue="Lo/26Ip7bpi0fqiFRyaa9ApYa1FWyJDxVm3AruwLplzwfPkiz5/37RSJeopDSCaKqSHzJei+EST95OBgteFKRw==" saltValue="2sAVBLyE1PCJBJA3JW4HPw==" spinCount="100000" sheet="1" objects="1" scenarios="1"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23FB7-8003-4F5B-A72B-A2AEB31D198E}">
  <sheetPr codeName="List1"/>
  <dimension ref="A1:AZ584"/>
  <sheetViews>
    <sheetView showZeros="0" tabSelected="1" topLeftCell="C7" zoomScale="90" zoomScaleNormal="90" workbookViewId="0">
      <selection activeCell="AE10" sqref="AE10"/>
    </sheetView>
  </sheetViews>
  <sheetFormatPr defaultRowHeight="15" x14ac:dyDescent="0.25"/>
  <cols>
    <col min="1" max="1" width="28" style="5" hidden="1" customWidth="1"/>
    <col min="2" max="2" width="22.7109375" style="5" hidden="1" customWidth="1"/>
    <col min="3" max="3" width="27.7109375" style="5" customWidth="1"/>
    <col min="4" max="4" width="10" style="5" hidden="1" customWidth="1"/>
    <col min="5" max="5" width="10" style="5" customWidth="1"/>
    <col min="6" max="6" width="10" style="5" hidden="1" customWidth="1"/>
    <col min="7" max="7" width="9.140625" style="5"/>
    <col min="8" max="8" width="10" style="5" hidden="1" customWidth="1"/>
    <col min="9" max="9" width="10.7109375" style="24" customWidth="1"/>
    <col min="10" max="11" width="9.140625" style="5"/>
    <col min="12" max="12" width="9.140625" style="43"/>
    <col min="13" max="18" width="9.140625" style="5"/>
    <col min="19" max="19" width="14.5703125" style="24" customWidth="1"/>
    <col min="20" max="20" width="7.28515625" style="24" customWidth="1"/>
    <col min="21" max="21" width="10.42578125" style="24" customWidth="1"/>
    <col min="22" max="23" width="10" style="24" customWidth="1"/>
    <col min="24" max="24" width="21.85546875" style="5" customWidth="1"/>
    <col min="25" max="25" width="38.140625" style="5" customWidth="1"/>
    <col min="26" max="26" width="9.140625" style="5" hidden="1" customWidth="1"/>
    <col min="27" max="27" width="11.85546875" style="5" hidden="1" customWidth="1"/>
    <col min="28" max="29" width="9.140625" style="5" hidden="1" customWidth="1"/>
    <col min="30" max="30" width="9.140625" style="5"/>
    <col min="31" max="31" width="7.5703125" style="5" customWidth="1"/>
    <col min="32" max="32" width="7.42578125" style="5" customWidth="1"/>
    <col min="33" max="33" width="2.5703125" style="5" customWidth="1"/>
    <col min="34" max="34" width="9.140625" style="5"/>
    <col min="35" max="35" width="14.5703125" style="5" customWidth="1"/>
    <col min="36" max="36" width="10.7109375" style="5" customWidth="1"/>
    <col min="37" max="16384" width="9.140625" style="5"/>
  </cols>
  <sheetData>
    <row r="1" spans="3:52" x14ac:dyDescent="0.25">
      <c r="C1" s="6"/>
      <c r="D1" s="6"/>
      <c r="E1" s="6"/>
      <c r="F1" s="6"/>
      <c r="G1" s="6"/>
      <c r="H1" s="6"/>
      <c r="I1" s="7"/>
      <c r="J1" s="6"/>
      <c r="K1" s="6"/>
      <c r="L1" s="8"/>
      <c r="M1" s="6"/>
      <c r="N1" s="6"/>
      <c r="O1" s="6"/>
      <c r="P1" s="6"/>
      <c r="Q1" s="6"/>
      <c r="R1" s="6"/>
      <c r="S1" s="7"/>
      <c r="T1" s="7"/>
      <c r="U1" s="7"/>
      <c r="V1" s="7"/>
      <c r="W1" s="7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3:52" x14ac:dyDescent="0.25">
      <c r="C2" s="6"/>
      <c r="D2" s="6"/>
      <c r="E2" s="6"/>
      <c r="F2" s="6"/>
      <c r="G2" s="6"/>
      <c r="H2" s="6"/>
      <c r="I2" s="7"/>
      <c r="J2" s="6"/>
      <c r="K2" s="6"/>
      <c r="L2" s="8"/>
      <c r="M2" s="6"/>
      <c r="N2" s="6"/>
      <c r="O2" s="6"/>
      <c r="P2" s="6"/>
      <c r="Q2" s="6"/>
      <c r="R2" s="6"/>
      <c r="S2" s="7"/>
      <c r="T2" s="7"/>
      <c r="U2" s="7"/>
      <c r="V2" s="7"/>
      <c r="W2" s="7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</row>
    <row r="3" spans="3:52" x14ac:dyDescent="0.25">
      <c r="C3" s="6"/>
      <c r="D3" s="6"/>
      <c r="E3" s="6"/>
      <c r="F3" s="6"/>
      <c r="G3" s="6"/>
      <c r="H3" s="6"/>
      <c r="I3" s="7"/>
      <c r="J3" s="6"/>
      <c r="K3" s="6"/>
      <c r="L3" s="8"/>
      <c r="M3" s="6"/>
      <c r="N3" s="6"/>
      <c r="O3" s="6"/>
      <c r="P3" s="6"/>
      <c r="Q3" s="6"/>
      <c r="R3" s="6"/>
      <c r="S3" s="7"/>
      <c r="T3" s="7"/>
      <c r="U3" s="7"/>
      <c r="V3" s="7"/>
      <c r="W3" s="7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</row>
    <row r="4" spans="3:52" x14ac:dyDescent="0.25">
      <c r="C4" s="6"/>
      <c r="D4" s="6"/>
      <c r="E4" s="6"/>
      <c r="F4" s="6"/>
      <c r="G4" s="6"/>
      <c r="H4" s="6"/>
      <c r="I4" s="53"/>
      <c r="J4" s="54">
        <f>G13-30</f>
        <v>2770</v>
      </c>
      <c r="K4" s="55">
        <f>I13-30</f>
        <v>2040</v>
      </c>
      <c r="L4" s="56"/>
      <c r="M4" s="6"/>
      <c r="N4" s="6"/>
      <c r="O4" s="6"/>
      <c r="P4" s="6"/>
      <c r="Q4" s="6"/>
      <c r="R4" s="6"/>
      <c r="S4" s="7"/>
      <c r="T4" s="7"/>
      <c r="U4" s="7"/>
      <c r="V4" s="7"/>
      <c r="W4" s="7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3:52" ht="43.5" customHeight="1" x14ac:dyDescent="0.25">
      <c r="C5" s="6"/>
      <c r="E5" s="9"/>
      <c r="F5" s="9"/>
      <c r="G5" s="9"/>
      <c r="H5" s="6"/>
      <c r="I5" s="10"/>
      <c r="J5" s="11"/>
      <c r="K5" s="11"/>
      <c r="L5" s="8"/>
      <c r="M5" s="6"/>
      <c r="N5" s="6"/>
      <c r="O5" s="6"/>
      <c r="P5" s="6"/>
      <c r="Q5" s="6"/>
      <c r="R5" s="6"/>
      <c r="S5" s="7"/>
      <c r="T5" s="7"/>
      <c r="U5" s="7"/>
      <c r="V5" s="7"/>
      <c r="W5" s="7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3:52" ht="21" customHeight="1" x14ac:dyDescent="0.25">
      <c r="C6" s="77" t="s">
        <v>50</v>
      </c>
      <c r="D6" s="78"/>
      <c r="E6" s="78"/>
      <c r="F6" s="78"/>
      <c r="G6" s="78"/>
      <c r="H6" s="6"/>
      <c r="I6" s="12"/>
      <c r="J6" s="12"/>
      <c r="K6" s="12"/>
      <c r="L6" s="8"/>
      <c r="M6" s="6"/>
      <c r="N6" s="6"/>
      <c r="O6" s="6"/>
      <c r="P6" s="6"/>
      <c r="Q6" s="6"/>
      <c r="R6" s="6"/>
      <c r="S6" s="7"/>
      <c r="T6" s="7"/>
      <c r="U6" s="7"/>
      <c r="V6" s="7"/>
      <c r="W6" s="7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</row>
    <row r="7" spans="3:52" ht="21" customHeight="1" x14ac:dyDescent="0.25">
      <c r="C7" s="79" t="s">
        <v>51</v>
      </c>
      <c r="D7" s="80"/>
      <c r="E7" s="80"/>
      <c r="F7" s="80"/>
      <c r="G7" s="80"/>
      <c r="H7" s="6"/>
      <c r="I7" s="12"/>
      <c r="J7" s="12"/>
      <c r="K7" s="12"/>
      <c r="L7" s="8"/>
      <c r="M7" s="6"/>
      <c r="N7" s="6"/>
      <c r="O7" s="6"/>
      <c r="P7" s="6"/>
      <c r="Q7" s="6"/>
      <c r="R7" s="6"/>
      <c r="S7" s="7"/>
      <c r="T7" s="7"/>
      <c r="U7" s="7"/>
      <c r="V7" s="7"/>
      <c r="W7" s="7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</row>
    <row r="8" spans="3:52" x14ac:dyDescent="0.25">
      <c r="C8" s="6"/>
      <c r="D8" s="6"/>
      <c r="E8" s="7"/>
      <c r="F8" s="7"/>
      <c r="G8" s="7"/>
      <c r="H8" s="6"/>
      <c r="I8" s="7"/>
      <c r="J8" s="6"/>
      <c r="K8" s="6"/>
      <c r="L8" s="8"/>
      <c r="M8" s="6"/>
      <c r="N8" s="6"/>
      <c r="O8" s="6"/>
      <c r="P8" s="6"/>
      <c r="Q8" s="6"/>
      <c r="R8" s="6"/>
      <c r="S8" s="7"/>
      <c r="T8" s="7"/>
      <c r="U8" s="7"/>
      <c r="V8" s="7"/>
      <c r="W8" s="7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</row>
    <row r="9" spans="3:52" ht="15.75" customHeight="1" thickBot="1" x14ac:dyDescent="0.3">
      <c r="C9" s="6"/>
      <c r="D9" s="6"/>
      <c r="E9" s="13"/>
      <c r="F9" s="7"/>
      <c r="G9" s="13"/>
      <c r="H9" s="13"/>
      <c r="I9" s="13"/>
      <c r="J9" s="6"/>
      <c r="K9" s="6"/>
      <c r="L9" s="8"/>
      <c r="M9" s="6"/>
      <c r="N9" s="6"/>
      <c r="O9" s="6"/>
      <c r="P9" s="6"/>
      <c r="Q9" s="6"/>
      <c r="R9" s="6"/>
      <c r="S9" s="7"/>
      <c r="T9" s="7"/>
      <c r="U9" s="7"/>
      <c r="V9" s="7"/>
      <c r="W9" s="7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3:52" x14ac:dyDescent="0.25">
      <c r="C10" s="87" t="s">
        <v>33</v>
      </c>
      <c r="D10" s="14"/>
      <c r="E10" s="88" t="s">
        <v>34</v>
      </c>
      <c r="F10" s="15"/>
      <c r="G10" s="88" t="s">
        <v>43</v>
      </c>
      <c r="H10" s="16"/>
      <c r="I10" s="88" t="s">
        <v>44</v>
      </c>
      <c r="J10" s="6"/>
      <c r="K10" s="17"/>
      <c r="L10" s="18"/>
      <c r="M10" s="19"/>
      <c r="N10" s="19"/>
      <c r="O10" s="19"/>
      <c r="P10" s="19"/>
      <c r="Q10" s="19"/>
      <c r="R10" s="20"/>
      <c r="S10" s="7"/>
      <c r="T10" s="7"/>
      <c r="U10" s="7"/>
      <c r="V10" s="7"/>
      <c r="W10" s="7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</row>
    <row r="11" spans="3:52" x14ac:dyDescent="0.25">
      <c r="C11" s="87"/>
      <c r="D11" s="14"/>
      <c r="E11" s="88"/>
      <c r="F11" s="15"/>
      <c r="G11" s="88"/>
      <c r="H11" s="16"/>
      <c r="I11" s="88"/>
      <c r="J11" s="6"/>
      <c r="K11" s="21"/>
      <c r="L11" s="8"/>
      <c r="M11" s="6"/>
      <c r="N11" s="6"/>
      <c r="O11" s="6"/>
      <c r="P11" s="6"/>
      <c r="Q11" s="6"/>
      <c r="R11" s="22"/>
      <c r="S11" s="7"/>
      <c r="T11" s="7"/>
      <c r="U11" s="7"/>
      <c r="V11" s="7"/>
      <c r="W11" s="7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</row>
    <row r="12" spans="3:52" x14ac:dyDescent="0.25">
      <c r="C12" s="87"/>
      <c r="D12" s="14"/>
      <c r="E12" s="88"/>
      <c r="F12" s="15"/>
      <c r="G12" s="88"/>
      <c r="H12" s="14"/>
      <c r="I12" s="88"/>
      <c r="J12" s="6"/>
      <c r="K12" s="21"/>
      <c r="L12" s="8"/>
      <c r="M12" s="6"/>
      <c r="N12" s="6"/>
      <c r="O12" s="6"/>
      <c r="P12" s="6"/>
      <c r="Q12" s="6"/>
      <c r="R12" s="22"/>
      <c r="S12" s="7"/>
      <c r="T12" s="7"/>
      <c r="U12" s="7"/>
      <c r="V12" s="7"/>
      <c r="W12" s="7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</row>
    <row r="13" spans="3:52" ht="22.5" customHeight="1" x14ac:dyDescent="0.25">
      <c r="C13" s="44" t="s">
        <v>35</v>
      </c>
      <c r="D13" s="45"/>
      <c r="E13" s="44">
        <v>18</v>
      </c>
      <c r="F13" s="46"/>
      <c r="G13" s="44">
        <v>2800</v>
      </c>
      <c r="H13" s="45"/>
      <c r="I13" s="44">
        <v>2070</v>
      </c>
      <c r="J13" s="6"/>
      <c r="K13" s="21"/>
      <c r="L13" s="8"/>
      <c r="M13" s="6"/>
      <c r="N13" s="6"/>
      <c r="O13" s="6"/>
      <c r="P13" s="6"/>
      <c r="Q13" s="6"/>
      <c r="R13" s="22"/>
      <c r="S13" s="7"/>
      <c r="T13" s="7"/>
      <c r="U13" s="7"/>
      <c r="V13" s="7"/>
      <c r="W13" s="7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</row>
    <row r="14" spans="3:52" x14ac:dyDescent="0.25">
      <c r="C14" s="6"/>
      <c r="D14" s="6"/>
      <c r="E14" s="7"/>
      <c r="F14" s="7"/>
      <c r="G14" s="7"/>
      <c r="H14" s="6"/>
      <c r="I14" s="7"/>
      <c r="J14" s="6"/>
      <c r="K14" s="21"/>
      <c r="L14" s="8"/>
      <c r="M14" s="6"/>
      <c r="N14" s="6"/>
      <c r="O14" s="6"/>
      <c r="P14" s="6"/>
      <c r="Q14" s="6"/>
      <c r="R14" s="22"/>
      <c r="S14" s="7"/>
      <c r="T14" s="7"/>
      <c r="U14" s="7"/>
      <c r="V14" s="7"/>
      <c r="W14" s="7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</row>
    <row r="15" spans="3:52" x14ac:dyDescent="0.25">
      <c r="C15" s="6"/>
      <c r="D15" s="6"/>
      <c r="E15" s="6"/>
      <c r="F15" s="6"/>
      <c r="G15" s="6"/>
      <c r="H15" s="6"/>
      <c r="I15" s="7"/>
      <c r="J15" s="6"/>
      <c r="K15" s="21"/>
      <c r="L15" s="8"/>
      <c r="M15" s="6"/>
      <c r="N15" s="6"/>
      <c r="O15" s="6"/>
      <c r="P15" s="6"/>
      <c r="Q15" s="6"/>
      <c r="R15" s="22"/>
      <c r="S15" s="7"/>
      <c r="T15" s="7"/>
      <c r="U15" s="7"/>
      <c r="V15" s="7"/>
      <c r="W15" s="7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</row>
    <row r="16" spans="3:52" x14ac:dyDescent="0.25">
      <c r="C16" s="6"/>
      <c r="D16" s="6"/>
      <c r="E16" s="6"/>
      <c r="F16" s="6"/>
      <c r="G16" s="6"/>
      <c r="H16" s="6"/>
      <c r="I16" s="7"/>
      <c r="J16" s="6"/>
      <c r="K16" s="21"/>
      <c r="L16" s="8"/>
      <c r="M16" s="6"/>
      <c r="N16" s="6"/>
      <c r="O16" s="6"/>
      <c r="P16" s="6"/>
      <c r="Q16" s="6"/>
      <c r="R16" s="22"/>
      <c r="S16" s="7"/>
      <c r="T16" s="7"/>
      <c r="U16" s="7"/>
      <c r="V16" s="7"/>
      <c r="W16" s="7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</row>
    <row r="17" spans="1:52" ht="15.75" thickBot="1" x14ac:dyDescent="0.3">
      <c r="C17" s="6"/>
      <c r="D17" s="6"/>
      <c r="E17" s="6"/>
      <c r="F17" s="6"/>
      <c r="G17" s="6"/>
      <c r="H17" s="6"/>
      <c r="I17" s="7"/>
      <c r="J17" s="6"/>
      <c r="K17" s="21"/>
      <c r="L17" s="8"/>
      <c r="M17" s="6"/>
      <c r="N17" s="6"/>
      <c r="O17" s="6"/>
      <c r="P17" s="6"/>
      <c r="Q17" s="6"/>
      <c r="R17" s="22"/>
      <c r="S17" s="7"/>
      <c r="T17" s="7"/>
      <c r="U17" s="7"/>
      <c r="V17" s="7"/>
      <c r="W17" s="7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</row>
    <row r="18" spans="1:52" ht="16.5" customHeight="1" thickTop="1" thickBot="1" x14ac:dyDescent="0.3">
      <c r="C18" s="6"/>
      <c r="D18" s="6"/>
      <c r="E18" s="6"/>
      <c r="F18" s="6"/>
      <c r="G18" s="6"/>
      <c r="H18" s="6"/>
      <c r="I18" s="23"/>
      <c r="J18" s="6"/>
      <c r="K18" s="81" t="s">
        <v>25</v>
      </c>
      <c r="L18" s="82"/>
      <c r="M18" s="82"/>
      <c r="N18" s="82"/>
      <c r="O18" s="82"/>
      <c r="P18" s="82"/>
      <c r="Q18" s="82"/>
      <c r="R18" s="82"/>
      <c r="T18" s="7"/>
      <c r="U18" s="89" t="s">
        <v>46</v>
      </c>
      <c r="V18" s="90"/>
      <c r="W18" s="90"/>
      <c r="X18" s="91"/>
      <c r="Y18" s="6"/>
      <c r="Z18" s="6"/>
      <c r="AA18" s="6"/>
      <c r="AB18" s="6"/>
      <c r="AC18" s="6"/>
      <c r="AD18" s="6"/>
      <c r="AE18" s="74" t="s">
        <v>59</v>
      </c>
      <c r="AF18" s="75"/>
      <c r="AG18" s="75"/>
      <c r="AH18" s="76" t="s">
        <v>54</v>
      </c>
      <c r="AI18" s="76"/>
      <c r="AJ18" s="7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</row>
    <row r="19" spans="1:52" ht="45" customHeight="1" thickTop="1" thickBot="1" x14ac:dyDescent="0.3">
      <c r="A19" s="5" t="s">
        <v>1</v>
      </c>
      <c r="B19" s="5" t="s">
        <v>0</v>
      </c>
      <c r="C19" s="25" t="s">
        <v>32</v>
      </c>
      <c r="E19" s="26" t="s">
        <v>39</v>
      </c>
      <c r="F19" s="27"/>
      <c r="G19" s="28" t="s">
        <v>40</v>
      </c>
      <c r="I19" s="29" t="s">
        <v>38</v>
      </c>
      <c r="J19" s="30" t="s">
        <v>3</v>
      </c>
      <c r="K19" s="31" t="s">
        <v>27</v>
      </c>
      <c r="L19" s="32" t="s">
        <v>26</v>
      </c>
      <c r="M19" s="31" t="s">
        <v>28</v>
      </c>
      <c r="N19" s="30" t="s">
        <v>26</v>
      </c>
      <c r="O19" s="33" t="s">
        <v>29</v>
      </c>
      <c r="P19" s="30" t="s">
        <v>26</v>
      </c>
      <c r="Q19" s="33" t="s">
        <v>30</v>
      </c>
      <c r="R19" s="34" t="s">
        <v>26</v>
      </c>
      <c r="S19" s="29" t="s">
        <v>47</v>
      </c>
      <c r="T19" s="35" t="s">
        <v>48</v>
      </c>
      <c r="U19" s="36" t="s">
        <v>36</v>
      </c>
      <c r="V19" s="37" t="s">
        <v>37</v>
      </c>
      <c r="W19" s="38" t="s">
        <v>41</v>
      </c>
      <c r="X19" s="39" t="s">
        <v>17</v>
      </c>
      <c r="Y19" s="40" t="s">
        <v>23</v>
      </c>
      <c r="Z19" s="83" t="s">
        <v>5</v>
      </c>
      <c r="AA19" s="84"/>
      <c r="AB19" s="5" t="s">
        <v>53</v>
      </c>
      <c r="AC19" s="60" t="s">
        <v>57</v>
      </c>
      <c r="AD19" s="60"/>
      <c r="AE19" s="85" t="s">
        <v>49</v>
      </c>
      <c r="AF19" s="86"/>
      <c r="AG19" s="86"/>
      <c r="AH19" s="72" t="s">
        <v>55</v>
      </c>
      <c r="AI19" s="72" t="s">
        <v>56</v>
      </c>
      <c r="AJ19" s="72" t="s">
        <v>58</v>
      </c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</row>
    <row r="20" spans="1:52" x14ac:dyDescent="0.25">
      <c r="A20" s="5" t="str">
        <f>IF(ISNUMBER(E20),"LICOMDIR\EPS\PANEL.aeps","")</f>
        <v>LICOMDIR\EPS\PANEL.aeps</v>
      </c>
      <c r="B20" s="5" t="str">
        <f>StripAccent(C20)</f>
        <v>DNO</v>
      </c>
      <c r="C20" s="47" t="s">
        <v>52</v>
      </c>
      <c r="D20" s="5" t="str">
        <f>IF(ISNUMBER(E20),"delka","")</f>
        <v>delka</v>
      </c>
      <c r="E20" s="49">
        <v>1000</v>
      </c>
      <c r="F20" s="57" t="str">
        <f>IF(ISNUMBER(G20),"sirka","")</f>
        <v>sirka</v>
      </c>
      <c r="G20" s="49">
        <v>1000</v>
      </c>
      <c r="H20" s="5" t="str">
        <f>IF(ISNUMBER(I20),"tloustka","")</f>
        <v>tloustka</v>
      </c>
      <c r="I20" s="41">
        <f>IF(ISNUMBER(E20),$E$13,"")</f>
        <v>18</v>
      </c>
      <c r="J20" s="49">
        <v>2</v>
      </c>
      <c r="K20" s="50">
        <v>1</v>
      </c>
      <c r="L20" s="51"/>
      <c r="M20" s="50">
        <v>2</v>
      </c>
      <c r="N20" s="51"/>
      <c r="O20" s="50" t="s">
        <v>22</v>
      </c>
      <c r="P20" s="51"/>
      <c r="Q20" s="50" t="s">
        <v>21</v>
      </c>
      <c r="R20" s="51"/>
      <c r="S20" s="24" t="str">
        <f>IF(ISNUMBER(E20),(E20&amp; "x" &amp; G20),"")</f>
        <v>1000x1000</v>
      </c>
      <c r="T20" s="52"/>
      <c r="U20" s="24">
        <f>IF(T20="ANO",E20+20,E20)</f>
        <v>1000</v>
      </c>
      <c r="V20" s="24">
        <f>IF(T20="ANO",G20+20,G20)</f>
        <v>1000</v>
      </c>
      <c r="W20" s="24">
        <f>IF(T20="ANO",J20*2,J20)</f>
        <v>2</v>
      </c>
      <c r="X20" s="24">
        <f>IF(T20="ANO",S20,0)</f>
        <v>0</v>
      </c>
      <c r="Y20" s="48"/>
      <c r="Z20" s="5">
        <f t="shared" ref="Z20:Z51" si="0">IF(ISNUMBER(E20),(E20+60)*J20,"-")</f>
        <v>2120</v>
      </c>
      <c r="AA20" s="5">
        <f t="shared" ref="AA20:AA51" si="1">IF(ISNUMBER(E20),(G20+60)*J20,"-")</f>
        <v>2120</v>
      </c>
      <c r="AB20" s="6">
        <f>IF(ISNUMBER(E20),((U20*V20)*W20)/1000000,"")</f>
        <v>2</v>
      </c>
      <c r="AC20" s="6">
        <f>IF(ISNUMBER(E20),(((U20+V20)*2)*W20)/1000,"")</f>
        <v>8</v>
      </c>
      <c r="AD20" s="6"/>
      <c r="AE20" s="61" t="s">
        <v>6</v>
      </c>
      <c r="AF20" s="62">
        <f>CEILING(((SUMIF(K20:K132,1,Z20:Z132)+SUMIF(M20:M132,1,Z20:Z132)+SUMIF(O20:O132,1,AA20:AA132)+SUMIF(Q20:Q132,1,AA20:AA132))/1000),1)</f>
        <v>3</v>
      </c>
      <c r="AG20" s="63" t="s">
        <v>42</v>
      </c>
      <c r="AH20" s="71">
        <f>SUM(AB20:AB106)</f>
        <v>2</v>
      </c>
      <c r="AI20" s="67">
        <f>AH20/5.7</f>
        <v>0.35087719298245612</v>
      </c>
      <c r="AJ20" s="68">
        <f>SUM(AC20:AC106)</f>
        <v>8</v>
      </c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</row>
    <row r="21" spans="1:52" x14ac:dyDescent="0.25">
      <c r="A21" s="5" t="str">
        <f t="shared" ref="A21:A84" si="2">IF(ISNUMBER(E21),"LICOMDIR\EPS\PANEL.aeps","")</f>
        <v/>
      </c>
      <c r="B21" s="5" t="str">
        <f t="shared" ref="B21:B84" si="3">StripAccent(C21)</f>
        <v/>
      </c>
      <c r="C21" s="47"/>
      <c r="D21" s="5" t="str">
        <f t="shared" ref="D21:D84" si="4">IF(ISNUMBER(E21),"delka","")</f>
        <v/>
      </c>
      <c r="E21" s="49"/>
      <c r="F21" s="57" t="str">
        <f t="shared" ref="F21:F84" si="5">IF(ISNUMBER(G21),"sirka","")</f>
        <v/>
      </c>
      <c r="G21" s="49"/>
      <c r="H21" s="5" t="str">
        <f t="shared" ref="H21:H84" si="6">IF(ISNUMBER(I21),"tloustka","")</f>
        <v/>
      </c>
      <c r="I21" s="41" t="str">
        <f t="shared" ref="I21:I84" si="7">IF(ISNUMBER(E21),$E$13,"")</f>
        <v/>
      </c>
      <c r="J21" s="49"/>
      <c r="K21" s="50"/>
      <c r="L21" s="51"/>
      <c r="M21" s="50"/>
      <c r="N21" s="51"/>
      <c r="O21" s="50"/>
      <c r="P21" s="51"/>
      <c r="Q21" s="50"/>
      <c r="R21" s="51"/>
      <c r="T21" s="52"/>
      <c r="U21" s="24">
        <f t="shared" ref="U21:U84" si="8">IF(T21="ANO",E21+20,E21)</f>
        <v>0</v>
      </c>
      <c r="V21" s="24">
        <f t="shared" ref="V21:V84" si="9">IF(T21="ANO",G21+20,G21)</f>
        <v>0</v>
      </c>
      <c r="W21" s="24">
        <f t="shared" ref="W21:W84" si="10">IF(T21="ANO",J21*2,J21)</f>
        <v>0</v>
      </c>
      <c r="X21" s="24">
        <f t="shared" ref="X21:X84" si="11">IF(T21="ANO",S21,0)</f>
        <v>0</v>
      </c>
      <c r="Y21" s="48"/>
      <c r="Z21" s="5" t="str">
        <f t="shared" si="0"/>
        <v>-</v>
      </c>
      <c r="AA21" s="5" t="str">
        <f t="shared" si="1"/>
        <v>-</v>
      </c>
      <c r="AB21" s="6" t="str">
        <f t="shared" ref="AB21:AB84" si="12">IF(ISNUMBER(E21),((U21*V21)*W21)/1000000,"")</f>
        <v/>
      </c>
      <c r="AC21" s="6" t="str">
        <f t="shared" ref="AC21:AC84" si="13">IF(ISNUMBER(E21),(((U21+V21)*2)*W21)/1000,"")</f>
        <v/>
      </c>
      <c r="AD21" s="6"/>
      <c r="AE21" s="61" t="s">
        <v>7</v>
      </c>
      <c r="AF21" s="62">
        <f>CEILING(((SUMIF(K20:K132,0.5,Z20:Z132)+SUMIF(M20:M132,0.5,Z20:Z132)+SUMIF(O20:O132,0.5,AA20:AA132)+SUMIF(Q20:Q132,0.5,AA20:AA132))/1000),1)</f>
        <v>0</v>
      </c>
      <c r="AG21" s="63" t="s">
        <v>42</v>
      </c>
      <c r="AH21" s="69"/>
      <c r="AI21" s="69"/>
      <c r="AJ21" s="69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</row>
    <row r="22" spans="1:52" ht="14.25" customHeight="1" x14ac:dyDescent="0.25">
      <c r="A22" s="5" t="str">
        <f t="shared" si="2"/>
        <v/>
      </c>
      <c r="B22" s="5" t="str">
        <f t="shared" si="3"/>
        <v/>
      </c>
      <c r="C22" s="47"/>
      <c r="D22" s="5" t="str">
        <f t="shared" si="4"/>
        <v/>
      </c>
      <c r="E22" s="49"/>
      <c r="F22" s="57" t="str">
        <f t="shared" si="5"/>
        <v/>
      </c>
      <c r="G22" s="49"/>
      <c r="H22" s="5" t="str">
        <f t="shared" si="6"/>
        <v/>
      </c>
      <c r="I22" s="41" t="str">
        <f t="shared" si="7"/>
        <v/>
      </c>
      <c r="J22" s="49"/>
      <c r="K22" s="50"/>
      <c r="L22" s="51"/>
      <c r="M22" s="50"/>
      <c r="N22" s="51"/>
      <c r="O22" s="50"/>
      <c r="P22" s="51"/>
      <c r="Q22" s="50"/>
      <c r="R22" s="51"/>
      <c r="S22" s="24" t="str">
        <f t="shared" ref="S22:S84" si="14">IF(ISNUMBER(E22),(E22&amp; "x" &amp; G22),"")</f>
        <v/>
      </c>
      <c r="T22" s="52"/>
      <c r="U22" s="24">
        <f t="shared" si="8"/>
        <v>0</v>
      </c>
      <c r="V22" s="24">
        <f t="shared" si="9"/>
        <v>0</v>
      </c>
      <c r="W22" s="24">
        <f t="shared" si="10"/>
        <v>0</v>
      </c>
      <c r="X22" s="24">
        <f t="shared" si="11"/>
        <v>0</v>
      </c>
      <c r="Y22" s="48"/>
      <c r="Z22" s="5" t="str">
        <f t="shared" si="0"/>
        <v>-</v>
      </c>
      <c r="AA22" s="5" t="str">
        <f t="shared" si="1"/>
        <v>-</v>
      </c>
      <c r="AB22" s="6" t="str">
        <f t="shared" si="12"/>
        <v/>
      </c>
      <c r="AC22" s="6" t="str">
        <f t="shared" si="13"/>
        <v/>
      </c>
      <c r="AD22" s="6"/>
      <c r="AE22" s="61" t="s">
        <v>24</v>
      </c>
      <c r="AF22" s="62">
        <f>CEILING(((SUMIF(K20:K132,2,Z20:Z132)+SUMIF(M20:M132,2,Z20:Z132)+SUMIF(O20:O132,2,AA20:AA132)+SUMIF(Q20:Q132,2,AA20:AA132))/1000),1)</f>
        <v>3</v>
      </c>
      <c r="AG22" s="63" t="s">
        <v>42</v>
      </c>
      <c r="AH22" s="69"/>
      <c r="AI22" s="69"/>
      <c r="AJ22" s="69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</row>
    <row r="23" spans="1:52" x14ac:dyDescent="0.25">
      <c r="A23" s="5" t="str">
        <f t="shared" si="2"/>
        <v/>
      </c>
      <c r="B23" s="5" t="str">
        <f t="shared" si="3"/>
        <v/>
      </c>
      <c r="C23" s="47"/>
      <c r="D23" s="5" t="str">
        <f t="shared" si="4"/>
        <v/>
      </c>
      <c r="E23" s="49"/>
      <c r="F23" s="57" t="str">
        <f t="shared" si="5"/>
        <v/>
      </c>
      <c r="G23" s="49"/>
      <c r="H23" s="5" t="str">
        <f t="shared" si="6"/>
        <v/>
      </c>
      <c r="I23" s="41" t="str">
        <f t="shared" si="7"/>
        <v/>
      </c>
      <c r="J23" s="49"/>
      <c r="K23" s="50"/>
      <c r="L23" s="51"/>
      <c r="M23" s="50"/>
      <c r="N23" s="51"/>
      <c r="O23" s="50"/>
      <c r="P23" s="51"/>
      <c r="Q23" s="50"/>
      <c r="R23" s="51"/>
      <c r="S23" s="24" t="str">
        <f t="shared" si="14"/>
        <v/>
      </c>
      <c r="T23" s="52"/>
      <c r="U23" s="24">
        <f t="shared" si="8"/>
        <v>0</v>
      </c>
      <c r="V23" s="24">
        <f t="shared" si="9"/>
        <v>0</v>
      </c>
      <c r="W23" s="24">
        <f t="shared" si="10"/>
        <v>0</v>
      </c>
      <c r="X23" s="24">
        <f t="shared" si="11"/>
        <v>0</v>
      </c>
      <c r="Y23" s="48"/>
      <c r="Z23" s="5" t="str">
        <f t="shared" si="0"/>
        <v>-</v>
      </c>
      <c r="AA23" s="5" t="str">
        <f t="shared" si="1"/>
        <v>-</v>
      </c>
      <c r="AB23" s="6" t="str">
        <f t="shared" si="12"/>
        <v/>
      </c>
      <c r="AC23" s="6" t="str">
        <f t="shared" si="13"/>
        <v/>
      </c>
      <c r="AD23" s="6"/>
      <c r="AE23" s="61" t="s">
        <v>31</v>
      </c>
      <c r="AF23" s="62">
        <f>(CEILING(((SUMIF(K20:K132,"42/1",Z20:Z132)+SUMIF(M20:M132,"42/1",Z20:Z132)+SUMIF(O20:O132,"42/1",AA20:AA132)+SUMIF(Q20:Q132,"42/1",AA20:AA132))/1000),1))</f>
        <v>3</v>
      </c>
      <c r="AG23" s="63" t="s">
        <v>42</v>
      </c>
      <c r="AH23" s="69"/>
      <c r="AI23" s="69"/>
      <c r="AJ23" s="69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</row>
    <row r="24" spans="1:52" x14ac:dyDescent="0.25">
      <c r="A24" s="5" t="str">
        <f t="shared" si="2"/>
        <v/>
      </c>
      <c r="B24" s="5" t="str">
        <f t="shared" si="3"/>
        <v/>
      </c>
      <c r="C24" s="47"/>
      <c r="D24" s="5" t="str">
        <f t="shared" si="4"/>
        <v/>
      </c>
      <c r="E24" s="49"/>
      <c r="F24" s="57" t="str">
        <f t="shared" si="5"/>
        <v/>
      </c>
      <c r="G24" s="49"/>
      <c r="H24" s="5" t="str">
        <f t="shared" si="6"/>
        <v/>
      </c>
      <c r="I24" s="41" t="str">
        <f t="shared" si="7"/>
        <v/>
      </c>
      <c r="J24" s="49"/>
      <c r="K24" s="50"/>
      <c r="L24" s="51"/>
      <c r="M24" s="50"/>
      <c r="N24" s="51"/>
      <c r="O24" s="50"/>
      <c r="P24" s="51"/>
      <c r="Q24" s="50"/>
      <c r="R24" s="51"/>
      <c r="S24" s="24" t="str">
        <f t="shared" si="14"/>
        <v/>
      </c>
      <c r="T24" s="52"/>
      <c r="U24" s="24">
        <f t="shared" si="8"/>
        <v>0</v>
      </c>
      <c r="V24" s="24">
        <f t="shared" si="9"/>
        <v>0</v>
      </c>
      <c r="W24" s="24">
        <f t="shared" si="10"/>
        <v>0</v>
      </c>
      <c r="X24" s="24">
        <f t="shared" si="11"/>
        <v>0</v>
      </c>
      <c r="Y24" s="48"/>
      <c r="Z24" s="5" t="str">
        <f t="shared" si="0"/>
        <v>-</v>
      </c>
      <c r="AA24" s="5" t="str">
        <f t="shared" si="1"/>
        <v>-</v>
      </c>
      <c r="AB24" s="6" t="str">
        <f t="shared" si="12"/>
        <v/>
      </c>
      <c r="AC24" s="6" t="str">
        <f t="shared" si="13"/>
        <v/>
      </c>
      <c r="AD24" s="6"/>
      <c r="AE24" s="64" t="s">
        <v>22</v>
      </c>
      <c r="AF24" s="65">
        <f ca="1">(CEILING(((SUMIF(K20:K132,"42/2",Z20:Z132)+SUMIF(M20:M132,"42/2",Z20:Z132)+SUMIF(O20:O132,"42/2",AA20:AA130)+SUMIF(Q20:Q132,"42/2",AA20:AA132))/1000),1))</f>
        <v>3</v>
      </c>
      <c r="AG24" s="66" t="s">
        <v>42</v>
      </c>
      <c r="AH24" s="70"/>
      <c r="AI24" s="70"/>
      <c r="AJ24" s="70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</row>
    <row r="25" spans="1:52" x14ac:dyDescent="0.25">
      <c r="A25" s="5" t="str">
        <f t="shared" si="2"/>
        <v/>
      </c>
      <c r="B25" s="5" t="str">
        <f t="shared" si="3"/>
        <v/>
      </c>
      <c r="C25" s="47"/>
      <c r="D25" s="5" t="str">
        <f t="shared" si="4"/>
        <v/>
      </c>
      <c r="E25" s="49"/>
      <c r="F25" s="57" t="str">
        <f t="shared" si="5"/>
        <v/>
      </c>
      <c r="G25" s="49"/>
      <c r="H25" s="5" t="str">
        <f t="shared" si="6"/>
        <v/>
      </c>
      <c r="I25" s="41" t="str">
        <f t="shared" si="7"/>
        <v/>
      </c>
      <c r="J25" s="49"/>
      <c r="K25" s="50"/>
      <c r="L25" s="51"/>
      <c r="M25" s="50"/>
      <c r="N25" s="51"/>
      <c r="O25" s="50"/>
      <c r="P25" s="51"/>
      <c r="Q25" s="50"/>
      <c r="R25" s="51"/>
      <c r="S25" s="24" t="str">
        <f t="shared" si="14"/>
        <v/>
      </c>
      <c r="T25" s="52"/>
      <c r="U25" s="24">
        <f t="shared" si="8"/>
        <v>0</v>
      </c>
      <c r="V25" s="24">
        <f t="shared" si="9"/>
        <v>0</v>
      </c>
      <c r="W25" s="24">
        <f t="shared" si="10"/>
        <v>0</v>
      </c>
      <c r="X25" s="24">
        <f t="shared" si="11"/>
        <v>0</v>
      </c>
      <c r="Y25" s="48"/>
      <c r="Z25" s="5" t="str">
        <f t="shared" si="0"/>
        <v>-</v>
      </c>
      <c r="AA25" s="5" t="str">
        <f t="shared" si="1"/>
        <v>-</v>
      </c>
      <c r="AB25" s="6" t="str">
        <f t="shared" si="12"/>
        <v/>
      </c>
      <c r="AC25" s="6" t="str">
        <f t="shared" si="13"/>
        <v/>
      </c>
      <c r="AD25" s="6"/>
      <c r="AE25" s="73"/>
      <c r="AF25" s="73"/>
      <c r="AG25" s="73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</row>
    <row r="26" spans="1:52" x14ac:dyDescent="0.25">
      <c r="A26" s="5" t="str">
        <f t="shared" si="2"/>
        <v/>
      </c>
      <c r="B26" s="5" t="str">
        <f t="shared" si="3"/>
        <v/>
      </c>
      <c r="C26" s="47"/>
      <c r="D26" s="5" t="str">
        <f t="shared" si="4"/>
        <v/>
      </c>
      <c r="E26" s="49"/>
      <c r="F26" s="57" t="str">
        <f t="shared" si="5"/>
        <v/>
      </c>
      <c r="G26" s="49"/>
      <c r="H26" s="5" t="str">
        <f t="shared" si="6"/>
        <v/>
      </c>
      <c r="I26" s="41" t="str">
        <f t="shared" si="7"/>
        <v/>
      </c>
      <c r="J26" s="49"/>
      <c r="K26" s="50"/>
      <c r="L26" s="51"/>
      <c r="M26" s="50"/>
      <c r="N26" s="51"/>
      <c r="O26" s="50"/>
      <c r="P26" s="51"/>
      <c r="Q26" s="50"/>
      <c r="R26" s="51"/>
      <c r="S26" s="24" t="str">
        <f t="shared" si="14"/>
        <v/>
      </c>
      <c r="T26" s="52"/>
      <c r="U26" s="24">
        <f t="shared" si="8"/>
        <v>0</v>
      </c>
      <c r="V26" s="24">
        <f t="shared" si="9"/>
        <v>0</v>
      </c>
      <c r="W26" s="24">
        <f t="shared" si="10"/>
        <v>0</v>
      </c>
      <c r="X26" s="24">
        <f t="shared" si="11"/>
        <v>0</v>
      </c>
      <c r="Y26" s="48"/>
      <c r="Z26" s="5" t="str">
        <f t="shared" si="0"/>
        <v>-</v>
      </c>
      <c r="AA26" s="5" t="str">
        <f t="shared" si="1"/>
        <v>-</v>
      </c>
      <c r="AB26" s="6" t="str">
        <f t="shared" si="12"/>
        <v/>
      </c>
      <c r="AC26" s="6" t="str">
        <f t="shared" si="13"/>
        <v/>
      </c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</row>
    <row r="27" spans="1:52" x14ac:dyDescent="0.25">
      <c r="A27" s="5" t="str">
        <f t="shared" si="2"/>
        <v/>
      </c>
      <c r="B27" s="5" t="str">
        <f t="shared" si="3"/>
        <v/>
      </c>
      <c r="C27" s="47"/>
      <c r="D27" s="5" t="str">
        <f t="shared" si="4"/>
        <v/>
      </c>
      <c r="E27" s="49"/>
      <c r="F27" s="57" t="str">
        <f t="shared" si="5"/>
        <v/>
      </c>
      <c r="G27" s="49"/>
      <c r="H27" s="5" t="str">
        <f t="shared" si="6"/>
        <v/>
      </c>
      <c r="I27" s="41" t="str">
        <f t="shared" si="7"/>
        <v/>
      </c>
      <c r="J27" s="49"/>
      <c r="K27" s="50"/>
      <c r="L27" s="51"/>
      <c r="M27" s="50"/>
      <c r="N27" s="51"/>
      <c r="O27" s="50"/>
      <c r="P27" s="51"/>
      <c r="Q27" s="50"/>
      <c r="R27" s="51"/>
      <c r="S27" s="24" t="str">
        <f t="shared" si="14"/>
        <v/>
      </c>
      <c r="T27" s="52"/>
      <c r="U27" s="24">
        <f t="shared" si="8"/>
        <v>0</v>
      </c>
      <c r="V27" s="24">
        <f t="shared" si="9"/>
        <v>0</v>
      </c>
      <c r="W27" s="24">
        <f t="shared" si="10"/>
        <v>0</v>
      </c>
      <c r="X27" s="24">
        <f t="shared" si="11"/>
        <v>0</v>
      </c>
      <c r="Y27" s="48"/>
      <c r="Z27" s="5" t="str">
        <f t="shared" si="0"/>
        <v>-</v>
      </c>
      <c r="AA27" s="5" t="str">
        <f t="shared" si="1"/>
        <v>-</v>
      </c>
      <c r="AB27" s="6" t="str">
        <f t="shared" si="12"/>
        <v/>
      </c>
      <c r="AC27" s="6" t="str">
        <f t="shared" si="13"/>
        <v/>
      </c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</row>
    <row r="28" spans="1:52" x14ac:dyDescent="0.25">
      <c r="A28" s="5" t="str">
        <f t="shared" si="2"/>
        <v/>
      </c>
      <c r="B28" s="5" t="str">
        <f t="shared" si="3"/>
        <v/>
      </c>
      <c r="C28" s="47"/>
      <c r="D28" s="5" t="str">
        <f t="shared" si="4"/>
        <v/>
      </c>
      <c r="E28" s="49"/>
      <c r="F28" s="57" t="str">
        <f t="shared" si="5"/>
        <v/>
      </c>
      <c r="G28" s="49"/>
      <c r="H28" s="5" t="str">
        <f t="shared" si="6"/>
        <v/>
      </c>
      <c r="I28" s="41" t="str">
        <f t="shared" si="7"/>
        <v/>
      </c>
      <c r="J28" s="49"/>
      <c r="K28" s="50"/>
      <c r="L28" s="51"/>
      <c r="M28" s="50"/>
      <c r="N28" s="51"/>
      <c r="O28" s="50"/>
      <c r="P28" s="51"/>
      <c r="Q28" s="50"/>
      <c r="R28" s="51"/>
      <c r="S28" s="24" t="str">
        <f t="shared" si="14"/>
        <v/>
      </c>
      <c r="T28" s="52"/>
      <c r="U28" s="24">
        <f t="shared" si="8"/>
        <v>0</v>
      </c>
      <c r="V28" s="24">
        <f t="shared" si="9"/>
        <v>0</v>
      </c>
      <c r="W28" s="24">
        <f t="shared" si="10"/>
        <v>0</v>
      </c>
      <c r="X28" s="24">
        <f t="shared" si="11"/>
        <v>0</v>
      </c>
      <c r="Y28" s="48"/>
      <c r="Z28" s="5" t="str">
        <f t="shared" si="0"/>
        <v>-</v>
      </c>
      <c r="AA28" s="5" t="str">
        <f t="shared" si="1"/>
        <v>-</v>
      </c>
      <c r="AB28" s="6" t="str">
        <f t="shared" si="12"/>
        <v/>
      </c>
      <c r="AC28" s="6" t="str">
        <f t="shared" si="13"/>
        <v/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</row>
    <row r="29" spans="1:52" x14ac:dyDescent="0.25">
      <c r="A29" s="5" t="str">
        <f t="shared" si="2"/>
        <v/>
      </c>
      <c r="B29" s="5" t="str">
        <f t="shared" si="3"/>
        <v/>
      </c>
      <c r="C29" s="47"/>
      <c r="D29" s="5" t="str">
        <f t="shared" si="4"/>
        <v/>
      </c>
      <c r="E29" s="49"/>
      <c r="F29" s="57" t="str">
        <f t="shared" si="5"/>
        <v/>
      </c>
      <c r="G29" s="49"/>
      <c r="H29" s="5" t="str">
        <f t="shared" si="6"/>
        <v/>
      </c>
      <c r="I29" s="41" t="str">
        <f t="shared" si="7"/>
        <v/>
      </c>
      <c r="J29" s="49"/>
      <c r="K29" s="50"/>
      <c r="L29" s="51"/>
      <c r="M29" s="50"/>
      <c r="N29" s="51"/>
      <c r="O29" s="50"/>
      <c r="P29" s="51"/>
      <c r="Q29" s="50"/>
      <c r="R29" s="51"/>
      <c r="S29" s="24" t="str">
        <f t="shared" si="14"/>
        <v/>
      </c>
      <c r="T29" s="52"/>
      <c r="U29" s="24">
        <f t="shared" si="8"/>
        <v>0</v>
      </c>
      <c r="V29" s="24">
        <f t="shared" si="9"/>
        <v>0</v>
      </c>
      <c r="W29" s="24">
        <f t="shared" si="10"/>
        <v>0</v>
      </c>
      <c r="X29" s="24">
        <f t="shared" si="11"/>
        <v>0</v>
      </c>
      <c r="Y29" s="48"/>
      <c r="Z29" s="5" t="str">
        <f t="shared" si="0"/>
        <v>-</v>
      </c>
      <c r="AA29" s="5" t="str">
        <f t="shared" si="1"/>
        <v>-</v>
      </c>
      <c r="AB29" s="6" t="str">
        <f t="shared" si="12"/>
        <v/>
      </c>
      <c r="AC29" s="6" t="str">
        <f t="shared" si="13"/>
        <v/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</row>
    <row r="30" spans="1:52" x14ac:dyDescent="0.25">
      <c r="A30" s="5" t="str">
        <f t="shared" si="2"/>
        <v/>
      </c>
      <c r="B30" s="5" t="str">
        <f t="shared" si="3"/>
        <v/>
      </c>
      <c r="C30" s="47"/>
      <c r="D30" s="5" t="str">
        <f t="shared" si="4"/>
        <v/>
      </c>
      <c r="E30" s="49"/>
      <c r="F30" s="57" t="str">
        <f t="shared" si="5"/>
        <v/>
      </c>
      <c r="G30" s="49"/>
      <c r="H30" s="5" t="str">
        <f t="shared" si="6"/>
        <v/>
      </c>
      <c r="I30" s="41" t="str">
        <f t="shared" si="7"/>
        <v/>
      </c>
      <c r="J30" s="49"/>
      <c r="K30" s="50"/>
      <c r="L30" s="51"/>
      <c r="M30" s="50"/>
      <c r="N30" s="51"/>
      <c r="O30" s="50"/>
      <c r="P30" s="51"/>
      <c r="Q30" s="50"/>
      <c r="R30" s="51"/>
      <c r="S30" s="24" t="str">
        <f t="shared" si="14"/>
        <v/>
      </c>
      <c r="T30" s="52"/>
      <c r="U30" s="24">
        <f t="shared" si="8"/>
        <v>0</v>
      </c>
      <c r="V30" s="24">
        <f t="shared" si="9"/>
        <v>0</v>
      </c>
      <c r="W30" s="24">
        <f t="shared" si="10"/>
        <v>0</v>
      </c>
      <c r="X30" s="24">
        <f t="shared" si="11"/>
        <v>0</v>
      </c>
      <c r="Y30" s="48"/>
      <c r="Z30" s="5" t="str">
        <f t="shared" si="0"/>
        <v>-</v>
      </c>
      <c r="AA30" s="5" t="str">
        <f t="shared" si="1"/>
        <v>-</v>
      </c>
      <c r="AB30" s="6" t="str">
        <f t="shared" si="12"/>
        <v/>
      </c>
      <c r="AC30" s="6" t="str">
        <f t="shared" si="13"/>
        <v/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</row>
    <row r="31" spans="1:52" x14ac:dyDescent="0.25">
      <c r="A31" s="5" t="str">
        <f t="shared" si="2"/>
        <v/>
      </c>
      <c r="B31" s="5" t="str">
        <f t="shared" si="3"/>
        <v/>
      </c>
      <c r="C31" s="47"/>
      <c r="D31" s="5" t="str">
        <f t="shared" si="4"/>
        <v/>
      </c>
      <c r="E31" s="49"/>
      <c r="F31" s="57" t="str">
        <f t="shared" si="5"/>
        <v/>
      </c>
      <c r="G31" s="49"/>
      <c r="H31" s="5" t="str">
        <f t="shared" si="6"/>
        <v/>
      </c>
      <c r="I31" s="41" t="str">
        <f t="shared" si="7"/>
        <v/>
      </c>
      <c r="J31" s="49"/>
      <c r="K31" s="50"/>
      <c r="L31" s="51"/>
      <c r="M31" s="50"/>
      <c r="N31" s="51"/>
      <c r="O31" s="50"/>
      <c r="P31" s="51"/>
      <c r="Q31" s="50"/>
      <c r="R31" s="51"/>
      <c r="S31" s="24" t="str">
        <f t="shared" si="14"/>
        <v/>
      </c>
      <c r="T31" s="52"/>
      <c r="U31" s="24">
        <f t="shared" si="8"/>
        <v>0</v>
      </c>
      <c r="V31" s="24">
        <f t="shared" si="9"/>
        <v>0</v>
      </c>
      <c r="W31" s="24">
        <f t="shared" si="10"/>
        <v>0</v>
      </c>
      <c r="X31" s="24">
        <f t="shared" si="11"/>
        <v>0</v>
      </c>
      <c r="Y31" s="48"/>
      <c r="Z31" s="5" t="str">
        <f t="shared" si="0"/>
        <v>-</v>
      </c>
      <c r="AA31" s="5" t="str">
        <f t="shared" si="1"/>
        <v>-</v>
      </c>
      <c r="AB31" s="6" t="str">
        <f t="shared" si="12"/>
        <v/>
      </c>
      <c r="AC31" s="6" t="str">
        <f t="shared" si="13"/>
        <v/>
      </c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</row>
    <row r="32" spans="1:52" x14ac:dyDescent="0.25">
      <c r="A32" s="5" t="str">
        <f t="shared" si="2"/>
        <v/>
      </c>
      <c r="B32" s="5" t="str">
        <f t="shared" si="3"/>
        <v/>
      </c>
      <c r="C32" s="47"/>
      <c r="D32" s="5" t="str">
        <f t="shared" si="4"/>
        <v/>
      </c>
      <c r="E32" s="49"/>
      <c r="F32" s="57" t="str">
        <f t="shared" si="5"/>
        <v/>
      </c>
      <c r="G32" s="49"/>
      <c r="H32" s="5" t="str">
        <f t="shared" si="6"/>
        <v/>
      </c>
      <c r="I32" s="41" t="str">
        <f t="shared" si="7"/>
        <v/>
      </c>
      <c r="J32" s="49"/>
      <c r="K32" s="50"/>
      <c r="L32" s="51"/>
      <c r="M32" s="50"/>
      <c r="N32" s="51"/>
      <c r="O32" s="50"/>
      <c r="P32" s="51"/>
      <c r="Q32" s="50"/>
      <c r="R32" s="51"/>
      <c r="S32" s="24" t="str">
        <f t="shared" si="14"/>
        <v/>
      </c>
      <c r="T32" s="52"/>
      <c r="U32" s="24">
        <f t="shared" si="8"/>
        <v>0</v>
      </c>
      <c r="V32" s="24">
        <f t="shared" si="9"/>
        <v>0</v>
      </c>
      <c r="W32" s="24">
        <f t="shared" si="10"/>
        <v>0</v>
      </c>
      <c r="X32" s="24">
        <f t="shared" si="11"/>
        <v>0</v>
      </c>
      <c r="Y32" s="48"/>
      <c r="Z32" s="5" t="str">
        <f t="shared" si="0"/>
        <v>-</v>
      </c>
      <c r="AA32" s="5" t="str">
        <f t="shared" si="1"/>
        <v>-</v>
      </c>
      <c r="AB32" s="6" t="str">
        <f t="shared" si="12"/>
        <v/>
      </c>
      <c r="AC32" s="6" t="str">
        <f t="shared" si="13"/>
        <v/>
      </c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</row>
    <row r="33" spans="1:52" x14ac:dyDescent="0.25">
      <c r="A33" s="5" t="str">
        <f t="shared" si="2"/>
        <v/>
      </c>
      <c r="B33" s="5" t="str">
        <f t="shared" si="3"/>
        <v/>
      </c>
      <c r="C33" s="47"/>
      <c r="D33" s="5" t="str">
        <f t="shared" si="4"/>
        <v/>
      </c>
      <c r="E33" s="49"/>
      <c r="F33" s="57" t="str">
        <f t="shared" si="5"/>
        <v/>
      </c>
      <c r="G33" s="49"/>
      <c r="H33" s="5" t="str">
        <f t="shared" si="6"/>
        <v/>
      </c>
      <c r="I33" s="41" t="str">
        <f t="shared" si="7"/>
        <v/>
      </c>
      <c r="J33" s="49"/>
      <c r="K33" s="50"/>
      <c r="L33" s="51"/>
      <c r="M33" s="50"/>
      <c r="N33" s="51"/>
      <c r="O33" s="50"/>
      <c r="P33" s="51"/>
      <c r="Q33" s="50"/>
      <c r="R33" s="51"/>
      <c r="S33" s="24" t="str">
        <f t="shared" si="14"/>
        <v/>
      </c>
      <c r="T33" s="52"/>
      <c r="U33" s="24">
        <f t="shared" si="8"/>
        <v>0</v>
      </c>
      <c r="V33" s="24">
        <f t="shared" si="9"/>
        <v>0</v>
      </c>
      <c r="W33" s="24">
        <f t="shared" si="10"/>
        <v>0</v>
      </c>
      <c r="X33" s="24">
        <f t="shared" si="11"/>
        <v>0</v>
      </c>
      <c r="Y33" s="48"/>
      <c r="Z33" s="5" t="str">
        <f t="shared" si="0"/>
        <v>-</v>
      </c>
      <c r="AA33" s="5" t="str">
        <f t="shared" si="1"/>
        <v>-</v>
      </c>
      <c r="AB33" s="6" t="str">
        <f t="shared" si="12"/>
        <v/>
      </c>
      <c r="AC33" s="6" t="str">
        <f t="shared" si="13"/>
        <v/>
      </c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</row>
    <row r="34" spans="1:52" x14ac:dyDescent="0.25">
      <c r="A34" s="5" t="str">
        <f t="shared" si="2"/>
        <v/>
      </c>
      <c r="B34" s="5" t="str">
        <f t="shared" si="3"/>
        <v/>
      </c>
      <c r="C34" s="47"/>
      <c r="D34" s="5" t="str">
        <f t="shared" si="4"/>
        <v/>
      </c>
      <c r="E34" s="49"/>
      <c r="F34" s="57" t="str">
        <f t="shared" si="5"/>
        <v/>
      </c>
      <c r="G34" s="49"/>
      <c r="H34" s="5" t="str">
        <f t="shared" si="6"/>
        <v/>
      </c>
      <c r="I34" s="41" t="str">
        <f t="shared" si="7"/>
        <v/>
      </c>
      <c r="J34" s="49"/>
      <c r="K34" s="50"/>
      <c r="L34" s="51"/>
      <c r="M34" s="50"/>
      <c r="N34" s="51"/>
      <c r="O34" s="50"/>
      <c r="P34" s="51"/>
      <c r="Q34" s="50"/>
      <c r="R34" s="51"/>
      <c r="S34" s="24" t="str">
        <f t="shared" si="14"/>
        <v/>
      </c>
      <c r="T34" s="52"/>
      <c r="U34" s="24">
        <f t="shared" si="8"/>
        <v>0</v>
      </c>
      <c r="V34" s="24">
        <f t="shared" si="9"/>
        <v>0</v>
      </c>
      <c r="W34" s="24">
        <f t="shared" si="10"/>
        <v>0</v>
      </c>
      <c r="X34" s="24">
        <f t="shared" si="11"/>
        <v>0</v>
      </c>
      <c r="Y34" s="48"/>
      <c r="Z34" s="5" t="str">
        <f t="shared" si="0"/>
        <v>-</v>
      </c>
      <c r="AA34" s="5" t="str">
        <f t="shared" si="1"/>
        <v>-</v>
      </c>
      <c r="AB34" s="6" t="str">
        <f t="shared" si="12"/>
        <v/>
      </c>
      <c r="AC34" s="6" t="str">
        <f t="shared" si="13"/>
        <v/>
      </c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</row>
    <row r="35" spans="1:52" x14ac:dyDescent="0.25">
      <c r="A35" s="5" t="str">
        <f t="shared" si="2"/>
        <v/>
      </c>
      <c r="B35" s="5" t="str">
        <f t="shared" si="3"/>
        <v/>
      </c>
      <c r="C35" s="47"/>
      <c r="D35" s="5" t="str">
        <f t="shared" si="4"/>
        <v/>
      </c>
      <c r="E35" s="49"/>
      <c r="F35" s="57" t="str">
        <f t="shared" si="5"/>
        <v/>
      </c>
      <c r="G35" s="49"/>
      <c r="H35" s="5" t="str">
        <f t="shared" si="6"/>
        <v/>
      </c>
      <c r="I35" s="41" t="str">
        <f t="shared" si="7"/>
        <v/>
      </c>
      <c r="J35" s="49"/>
      <c r="K35" s="50"/>
      <c r="L35" s="51"/>
      <c r="M35" s="50"/>
      <c r="N35" s="51"/>
      <c r="O35" s="50"/>
      <c r="P35" s="51"/>
      <c r="Q35" s="50"/>
      <c r="R35" s="51"/>
      <c r="S35" s="24" t="str">
        <f t="shared" si="14"/>
        <v/>
      </c>
      <c r="T35" s="52"/>
      <c r="U35" s="24">
        <f t="shared" si="8"/>
        <v>0</v>
      </c>
      <c r="V35" s="24">
        <f t="shared" si="9"/>
        <v>0</v>
      </c>
      <c r="W35" s="24">
        <f t="shared" si="10"/>
        <v>0</v>
      </c>
      <c r="X35" s="24">
        <f t="shared" si="11"/>
        <v>0</v>
      </c>
      <c r="Y35" s="48"/>
      <c r="Z35" s="5" t="str">
        <f t="shared" si="0"/>
        <v>-</v>
      </c>
      <c r="AA35" s="5" t="str">
        <f t="shared" si="1"/>
        <v>-</v>
      </c>
      <c r="AB35" s="6" t="str">
        <f t="shared" si="12"/>
        <v/>
      </c>
      <c r="AC35" s="6" t="str">
        <f t="shared" si="13"/>
        <v/>
      </c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</row>
    <row r="36" spans="1:52" x14ac:dyDescent="0.25">
      <c r="A36" s="5" t="str">
        <f t="shared" si="2"/>
        <v/>
      </c>
      <c r="B36" s="5" t="str">
        <f t="shared" si="3"/>
        <v/>
      </c>
      <c r="C36" s="47"/>
      <c r="D36" s="5" t="str">
        <f t="shared" si="4"/>
        <v/>
      </c>
      <c r="E36" s="49"/>
      <c r="F36" s="57" t="str">
        <f t="shared" si="5"/>
        <v/>
      </c>
      <c r="G36" s="49"/>
      <c r="H36" s="5" t="str">
        <f t="shared" si="6"/>
        <v/>
      </c>
      <c r="I36" s="41" t="str">
        <f t="shared" si="7"/>
        <v/>
      </c>
      <c r="J36" s="49"/>
      <c r="K36" s="50"/>
      <c r="L36" s="51"/>
      <c r="M36" s="50"/>
      <c r="N36" s="51"/>
      <c r="O36" s="50"/>
      <c r="P36" s="51"/>
      <c r="Q36" s="50"/>
      <c r="R36" s="51"/>
      <c r="S36" s="24" t="str">
        <f t="shared" si="14"/>
        <v/>
      </c>
      <c r="T36" s="52"/>
      <c r="U36" s="24">
        <f t="shared" si="8"/>
        <v>0</v>
      </c>
      <c r="V36" s="24">
        <f t="shared" si="9"/>
        <v>0</v>
      </c>
      <c r="W36" s="24">
        <f t="shared" si="10"/>
        <v>0</v>
      </c>
      <c r="X36" s="24">
        <f t="shared" si="11"/>
        <v>0</v>
      </c>
      <c r="Y36" s="48"/>
      <c r="Z36" s="5" t="str">
        <f t="shared" si="0"/>
        <v>-</v>
      </c>
      <c r="AA36" s="5" t="str">
        <f t="shared" si="1"/>
        <v>-</v>
      </c>
      <c r="AB36" s="6" t="str">
        <f t="shared" si="12"/>
        <v/>
      </c>
      <c r="AC36" s="6" t="str">
        <f t="shared" si="13"/>
        <v/>
      </c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</row>
    <row r="37" spans="1:52" x14ac:dyDescent="0.25">
      <c r="A37" s="5" t="str">
        <f t="shared" si="2"/>
        <v/>
      </c>
      <c r="B37" s="5" t="str">
        <f t="shared" si="3"/>
        <v/>
      </c>
      <c r="C37" s="47"/>
      <c r="D37" s="5" t="str">
        <f t="shared" si="4"/>
        <v/>
      </c>
      <c r="E37" s="49"/>
      <c r="F37" s="57" t="str">
        <f t="shared" si="5"/>
        <v/>
      </c>
      <c r="G37" s="49"/>
      <c r="H37" s="5" t="str">
        <f t="shared" si="6"/>
        <v/>
      </c>
      <c r="I37" s="41" t="str">
        <f t="shared" si="7"/>
        <v/>
      </c>
      <c r="J37" s="49"/>
      <c r="K37" s="50"/>
      <c r="L37" s="51"/>
      <c r="M37" s="50"/>
      <c r="N37" s="51"/>
      <c r="O37" s="50"/>
      <c r="P37" s="51"/>
      <c r="Q37" s="50"/>
      <c r="R37" s="51"/>
      <c r="S37" s="24" t="str">
        <f t="shared" si="14"/>
        <v/>
      </c>
      <c r="T37" s="52"/>
      <c r="U37" s="24">
        <f t="shared" si="8"/>
        <v>0</v>
      </c>
      <c r="V37" s="24">
        <f t="shared" si="9"/>
        <v>0</v>
      </c>
      <c r="W37" s="24">
        <f t="shared" si="10"/>
        <v>0</v>
      </c>
      <c r="X37" s="24">
        <f t="shared" si="11"/>
        <v>0</v>
      </c>
      <c r="Y37" s="48"/>
      <c r="Z37" s="5" t="str">
        <f t="shared" si="0"/>
        <v>-</v>
      </c>
      <c r="AA37" s="5" t="str">
        <f t="shared" si="1"/>
        <v>-</v>
      </c>
      <c r="AB37" s="6" t="str">
        <f t="shared" si="12"/>
        <v/>
      </c>
      <c r="AC37" s="6" t="str">
        <f t="shared" si="13"/>
        <v/>
      </c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</row>
    <row r="38" spans="1:52" x14ac:dyDescent="0.25">
      <c r="A38" s="5" t="str">
        <f t="shared" si="2"/>
        <v/>
      </c>
      <c r="B38" s="5" t="str">
        <f t="shared" si="3"/>
        <v/>
      </c>
      <c r="C38" s="47"/>
      <c r="D38" s="5" t="str">
        <f t="shared" si="4"/>
        <v/>
      </c>
      <c r="E38" s="49"/>
      <c r="F38" s="57" t="str">
        <f t="shared" si="5"/>
        <v/>
      </c>
      <c r="G38" s="49"/>
      <c r="H38" s="5" t="str">
        <f t="shared" si="6"/>
        <v/>
      </c>
      <c r="I38" s="41" t="str">
        <f t="shared" si="7"/>
        <v/>
      </c>
      <c r="J38" s="49"/>
      <c r="K38" s="50"/>
      <c r="L38" s="51"/>
      <c r="M38" s="50"/>
      <c r="N38" s="51"/>
      <c r="O38" s="50"/>
      <c r="P38" s="51"/>
      <c r="Q38" s="50"/>
      <c r="R38" s="51"/>
      <c r="S38" s="24" t="str">
        <f t="shared" si="14"/>
        <v/>
      </c>
      <c r="T38" s="52"/>
      <c r="U38" s="24">
        <f t="shared" si="8"/>
        <v>0</v>
      </c>
      <c r="V38" s="24">
        <f t="shared" si="9"/>
        <v>0</v>
      </c>
      <c r="W38" s="24">
        <f t="shared" si="10"/>
        <v>0</v>
      </c>
      <c r="X38" s="24">
        <f t="shared" si="11"/>
        <v>0</v>
      </c>
      <c r="Y38" s="48"/>
      <c r="Z38" s="5" t="str">
        <f t="shared" si="0"/>
        <v>-</v>
      </c>
      <c r="AA38" s="5" t="str">
        <f t="shared" si="1"/>
        <v>-</v>
      </c>
      <c r="AB38" s="6" t="str">
        <f t="shared" si="12"/>
        <v/>
      </c>
      <c r="AC38" s="6" t="str">
        <f t="shared" si="13"/>
        <v/>
      </c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</row>
    <row r="39" spans="1:52" x14ac:dyDescent="0.25">
      <c r="A39" s="5" t="str">
        <f t="shared" si="2"/>
        <v/>
      </c>
      <c r="B39" s="5" t="str">
        <f t="shared" si="3"/>
        <v/>
      </c>
      <c r="C39" s="47"/>
      <c r="D39" s="5" t="str">
        <f t="shared" si="4"/>
        <v/>
      </c>
      <c r="E39" s="49"/>
      <c r="F39" s="57" t="str">
        <f t="shared" si="5"/>
        <v/>
      </c>
      <c r="G39" s="49"/>
      <c r="H39" s="5" t="str">
        <f t="shared" si="6"/>
        <v/>
      </c>
      <c r="I39" s="41" t="str">
        <f t="shared" si="7"/>
        <v/>
      </c>
      <c r="J39" s="49"/>
      <c r="K39" s="50"/>
      <c r="L39" s="51"/>
      <c r="M39" s="50"/>
      <c r="N39" s="51"/>
      <c r="O39" s="50"/>
      <c r="P39" s="51"/>
      <c r="Q39" s="50"/>
      <c r="R39" s="51"/>
      <c r="S39" s="24" t="str">
        <f t="shared" si="14"/>
        <v/>
      </c>
      <c r="T39" s="52"/>
      <c r="U39" s="24">
        <f t="shared" si="8"/>
        <v>0</v>
      </c>
      <c r="V39" s="24">
        <f t="shared" si="9"/>
        <v>0</v>
      </c>
      <c r="W39" s="24">
        <f t="shared" si="10"/>
        <v>0</v>
      </c>
      <c r="X39" s="24">
        <f t="shared" si="11"/>
        <v>0</v>
      </c>
      <c r="Y39" s="48"/>
      <c r="Z39" s="5" t="str">
        <f t="shared" si="0"/>
        <v>-</v>
      </c>
      <c r="AA39" s="5" t="str">
        <f t="shared" si="1"/>
        <v>-</v>
      </c>
      <c r="AB39" s="6" t="str">
        <f t="shared" si="12"/>
        <v/>
      </c>
      <c r="AC39" s="6" t="str">
        <f t="shared" si="13"/>
        <v/>
      </c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</row>
    <row r="40" spans="1:52" x14ac:dyDescent="0.25">
      <c r="A40" s="5" t="str">
        <f t="shared" si="2"/>
        <v/>
      </c>
      <c r="B40" s="5" t="str">
        <f t="shared" si="3"/>
        <v/>
      </c>
      <c r="C40" s="47"/>
      <c r="D40" s="5" t="str">
        <f t="shared" si="4"/>
        <v/>
      </c>
      <c r="E40" s="49"/>
      <c r="F40" s="57" t="str">
        <f t="shared" si="5"/>
        <v/>
      </c>
      <c r="G40" s="49"/>
      <c r="H40" s="5" t="str">
        <f t="shared" si="6"/>
        <v/>
      </c>
      <c r="I40" s="41" t="str">
        <f t="shared" si="7"/>
        <v/>
      </c>
      <c r="J40" s="49"/>
      <c r="K40" s="50"/>
      <c r="L40" s="51"/>
      <c r="M40" s="50"/>
      <c r="N40" s="51"/>
      <c r="O40" s="50"/>
      <c r="P40" s="51"/>
      <c r="Q40" s="50"/>
      <c r="R40" s="51"/>
      <c r="S40" s="24" t="str">
        <f t="shared" si="14"/>
        <v/>
      </c>
      <c r="T40" s="52"/>
      <c r="U40" s="24">
        <f t="shared" si="8"/>
        <v>0</v>
      </c>
      <c r="V40" s="24">
        <f t="shared" si="9"/>
        <v>0</v>
      </c>
      <c r="W40" s="24">
        <f t="shared" si="10"/>
        <v>0</v>
      </c>
      <c r="X40" s="24">
        <f t="shared" si="11"/>
        <v>0</v>
      </c>
      <c r="Y40" s="48"/>
      <c r="Z40" s="5" t="str">
        <f t="shared" si="0"/>
        <v>-</v>
      </c>
      <c r="AA40" s="5" t="str">
        <f t="shared" si="1"/>
        <v>-</v>
      </c>
      <c r="AB40" s="6" t="str">
        <f t="shared" si="12"/>
        <v/>
      </c>
      <c r="AC40" s="6" t="str">
        <f t="shared" si="13"/>
        <v/>
      </c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</row>
    <row r="41" spans="1:52" x14ac:dyDescent="0.25">
      <c r="A41" s="5" t="str">
        <f t="shared" si="2"/>
        <v/>
      </c>
      <c r="B41" s="5" t="str">
        <f t="shared" si="3"/>
        <v/>
      </c>
      <c r="C41" s="47"/>
      <c r="D41" s="5" t="str">
        <f t="shared" si="4"/>
        <v/>
      </c>
      <c r="E41" s="49"/>
      <c r="F41" s="57" t="str">
        <f t="shared" si="5"/>
        <v/>
      </c>
      <c r="G41" s="49"/>
      <c r="H41" s="5" t="str">
        <f t="shared" si="6"/>
        <v/>
      </c>
      <c r="I41" s="41" t="str">
        <f t="shared" si="7"/>
        <v/>
      </c>
      <c r="J41" s="49"/>
      <c r="K41" s="50"/>
      <c r="L41" s="51"/>
      <c r="M41" s="50"/>
      <c r="N41" s="51"/>
      <c r="O41" s="50"/>
      <c r="P41" s="51"/>
      <c r="Q41" s="50"/>
      <c r="R41" s="51"/>
      <c r="S41" s="24" t="str">
        <f t="shared" si="14"/>
        <v/>
      </c>
      <c r="T41" s="52"/>
      <c r="U41" s="24">
        <f t="shared" si="8"/>
        <v>0</v>
      </c>
      <c r="V41" s="24">
        <f t="shared" si="9"/>
        <v>0</v>
      </c>
      <c r="W41" s="24">
        <f t="shared" si="10"/>
        <v>0</v>
      </c>
      <c r="X41" s="24">
        <f t="shared" si="11"/>
        <v>0</v>
      </c>
      <c r="Y41" s="48"/>
      <c r="Z41" s="5" t="str">
        <f t="shared" si="0"/>
        <v>-</v>
      </c>
      <c r="AA41" s="5" t="str">
        <f t="shared" si="1"/>
        <v>-</v>
      </c>
      <c r="AB41" s="6" t="str">
        <f t="shared" si="12"/>
        <v/>
      </c>
      <c r="AC41" s="6" t="str">
        <f t="shared" si="13"/>
        <v/>
      </c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</row>
    <row r="42" spans="1:52" x14ac:dyDescent="0.25">
      <c r="A42" s="5" t="str">
        <f t="shared" si="2"/>
        <v/>
      </c>
      <c r="B42" s="5" t="str">
        <f t="shared" si="3"/>
        <v/>
      </c>
      <c r="C42" s="47"/>
      <c r="D42" s="5" t="str">
        <f t="shared" si="4"/>
        <v/>
      </c>
      <c r="E42" s="49"/>
      <c r="F42" s="57" t="str">
        <f t="shared" si="5"/>
        <v/>
      </c>
      <c r="G42" s="49"/>
      <c r="H42" s="5" t="str">
        <f t="shared" si="6"/>
        <v/>
      </c>
      <c r="I42" s="41" t="str">
        <f t="shared" si="7"/>
        <v/>
      </c>
      <c r="J42" s="49"/>
      <c r="K42" s="50"/>
      <c r="L42" s="51"/>
      <c r="M42" s="50"/>
      <c r="N42" s="51"/>
      <c r="O42" s="50"/>
      <c r="P42" s="51"/>
      <c r="Q42" s="50"/>
      <c r="R42" s="51"/>
      <c r="S42" s="24" t="str">
        <f t="shared" si="14"/>
        <v/>
      </c>
      <c r="T42" s="52"/>
      <c r="U42" s="24">
        <f t="shared" si="8"/>
        <v>0</v>
      </c>
      <c r="V42" s="24">
        <f t="shared" si="9"/>
        <v>0</v>
      </c>
      <c r="W42" s="24">
        <f t="shared" si="10"/>
        <v>0</v>
      </c>
      <c r="X42" s="24">
        <f t="shared" si="11"/>
        <v>0</v>
      </c>
      <c r="Y42" s="48"/>
      <c r="Z42" s="5" t="str">
        <f t="shared" si="0"/>
        <v>-</v>
      </c>
      <c r="AA42" s="5" t="str">
        <f t="shared" si="1"/>
        <v>-</v>
      </c>
      <c r="AB42" s="6" t="str">
        <f t="shared" si="12"/>
        <v/>
      </c>
      <c r="AC42" s="6" t="str">
        <f t="shared" si="13"/>
        <v/>
      </c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</row>
    <row r="43" spans="1:52" x14ac:dyDescent="0.25">
      <c r="A43" s="5" t="str">
        <f t="shared" si="2"/>
        <v/>
      </c>
      <c r="B43" s="5" t="str">
        <f t="shared" si="3"/>
        <v/>
      </c>
      <c r="C43" s="47"/>
      <c r="D43" s="5" t="str">
        <f t="shared" si="4"/>
        <v/>
      </c>
      <c r="E43" s="49"/>
      <c r="F43" s="57" t="str">
        <f t="shared" si="5"/>
        <v/>
      </c>
      <c r="G43" s="49"/>
      <c r="H43" s="5" t="str">
        <f t="shared" si="6"/>
        <v/>
      </c>
      <c r="I43" s="41" t="str">
        <f t="shared" si="7"/>
        <v/>
      </c>
      <c r="J43" s="49"/>
      <c r="K43" s="50"/>
      <c r="L43" s="51"/>
      <c r="M43" s="50"/>
      <c r="N43" s="51"/>
      <c r="O43" s="50"/>
      <c r="P43" s="51"/>
      <c r="Q43" s="50"/>
      <c r="R43" s="51"/>
      <c r="S43" s="24" t="str">
        <f t="shared" si="14"/>
        <v/>
      </c>
      <c r="T43" s="52"/>
      <c r="U43" s="24">
        <f t="shared" si="8"/>
        <v>0</v>
      </c>
      <c r="V43" s="24">
        <f t="shared" si="9"/>
        <v>0</v>
      </c>
      <c r="W43" s="24">
        <f t="shared" si="10"/>
        <v>0</v>
      </c>
      <c r="X43" s="24">
        <f t="shared" si="11"/>
        <v>0</v>
      </c>
      <c r="Y43" s="48"/>
      <c r="Z43" s="5" t="str">
        <f t="shared" si="0"/>
        <v>-</v>
      </c>
      <c r="AA43" s="5" t="str">
        <f t="shared" si="1"/>
        <v>-</v>
      </c>
      <c r="AB43" s="6" t="str">
        <f t="shared" si="12"/>
        <v/>
      </c>
      <c r="AC43" s="6" t="str">
        <f t="shared" si="13"/>
        <v/>
      </c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</row>
    <row r="44" spans="1:52" x14ac:dyDescent="0.25">
      <c r="A44" s="5" t="str">
        <f t="shared" si="2"/>
        <v/>
      </c>
      <c r="B44" s="5" t="str">
        <f t="shared" si="3"/>
        <v/>
      </c>
      <c r="C44" s="47"/>
      <c r="D44" s="5" t="str">
        <f t="shared" si="4"/>
        <v/>
      </c>
      <c r="E44" s="49"/>
      <c r="F44" s="57" t="str">
        <f t="shared" si="5"/>
        <v/>
      </c>
      <c r="G44" s="49"/>
      <c r="H44" s="5" t="str">
        <f t="shared" si="6"/>
        <v/>
      </c>
      <c r="I44" s="41" t="str">
        <f t="shared" si="7"/>
        <v/>
      </c>
      <c r="J44" s="49"/>
      <c r="K44" s="50"/>
      <c r="L44" s="51"/>
      <c r="M44" s="50"/>
      <c r="N44" s="51"/>
      <c r="O44" s="50"/>
      <c r="P44" s="51"/>
      <c r="Q44" s="50"/>
      <c r="R44" s="51"/>
      <c r="S44" s="24" t="str">
        <f t="shared" si="14"/>
        <v/>
      </c>
      <c r="T44" s="52"/>
      <c r="U44" s="24">
        <f t="shared" si="8"/>
        <v>0</v>
      </c>
      <c r="V44" s="24">
        <f t="shared" si="9"/>
        <v>0</v>
      </c>
      <c r="W44" s="24">
        <f t="shared" si="10"/>
        <v>0</v>
      </c>
      <c r="X44" s="24">
        <f t="shared" si="11"/>
        <v>0</v>
      </c>
      <c r="Y44" s="48"/>
      <c r="Z44" s="5" t="str">
        <f t="shared" si="0"/>
        <v>-</v>
      </c>
      <c r="AA44" s="5" t="str">
        <f t="shared" si="1"/>
        <v>-</v>
      </c>
      <c r="AB44" s="6" t="str">
        <f t="shared" si="12"/>
        <v/>
      </c>
      <c r="AC44" s="6" t="str">
        <f t="shared" si="13"/>
        <v/>
      </c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</row>
    <row r="45" spans="1:52" x14ac:dyDescent="0.25">
      <c r="A45" s="5" t="str">
        <f t="shared" si="2"/>
        <v/>
      </c>
      <c r="B45" s="5" t="str">
        <f t="shared" si="3"/>
        <v/>
      </c>
      <c r="C45" s="47"/>
      <c r="D45" s="5" t="str">
        <f t="shared" si="4"/>
        <v/>
      </c>
      <c r="E45" s="49"/>
      <c r="F45" s="57" t="str">
        <f t="shared" si="5"/>
        <v/>
      </c>
      <c r="G45" s="49"/>
      <c r="H45" s="5" t="str">
        <f t="shared" si="6"/>
        <v/>
      </c>
      <c r="I45" s="41" t="str">
        <f t="shared" si="7"/>
        <v/>
      </c>
      <c r="J45" s="49"/>
      <c r="K45" s="50"/>
      <c r="L45" s="51"/>
      <c r="M45" s="50"/>
      <c r="N45" s="51"/>
      <c r="O45" s="50"/>
      <c r="P45" s="51"/>
      <c r="Q45" s="50"/>
      <c r="R45" s="51"/>
      <c r="S45" s="24" t="str">
        <f t="shared" si="14"/>
        <v/>
      </c>
      <c r="T45" s="52"/>
      <c r="U45" s="24">
        <f t="shared" si="8"/>
        <v>0</v>
      </c>
      <c r="V45" s="24">
        <f t="shared" si="9"/>
        <v>0</v>
      </c>
      <c r="W45" s="24">
        <f t="shared" si="10"/>
        <v>0</v>
      </c>
      <c r="X45" s="24">
        <f t="shared" si="11"/>
        <v>0</v>
      </c>
      <c r="Y45" s="48"/>
      <c r="Z45" s="5" t="str">
        <f t="shared" si="0"/>
        <v>-</v>
      </c>
      <c r="AA45" s="5" t="str">
        <f t="shared" si="1"/>
        <v>-</v>
      </c>
      <c r="AB45" s="6" t="str">
        <f t="shared" si="12"/>
        <v/>
      </c>
      <c r="AC45" s="6" t="str">
        <f t="shared" si="13"/>
        <v/>
      </c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</row>
    <row r="46" spans="1:52" x14ac:dyDescent="0.25">
      <c r="A46" s="5" t="str">
        <f t="shared" si="2"/>
        <v/>
      </c>
      <c r="B46" s="5" t="str">
        <f t="shared" si="3"/>
        <v/>
      </c>
      <c r="C46" s="47"/>
      <c r="D46" s="5" t="str">
        <f t="shared" si="4"/>
        <v/>
      </c>
      <c r="E46" s="49"/>
      <c r="F46" s="57" t="str">
        <f t="shared" si="5"/>
        <v/>
      </c>
      <c r="G46" s="49"/>
      <c r="H46" s="5" t="str">
        <f t="shared" si="6"/>
        <v/>
      </c>
      <c r="I46" s="41" t="str">
        <f t="shared" si="7"/>
        <v/>
      </c>
      <c r="J46" s="49"/>
      <c r="K46" s="50"/>
      <c r="L46" s="51"/>
      <c r="M46" s="50"/>
      <c r="N46" s="51"/>
      <c r="O46" s="50"/>
      <c r="P46" s="51"/>
      <c r="Q46" s="50"/>
      <c r="R46" s="51"/>
      <c r="S46" s="24" t="str">
        <f t="shared" si="14"/>
        <v/>
      </c>
      <c r="T46" s="52"/>
      <c r="U46" s="24">
        <f t="shared" si="8"/>
        <v>0</v>
      </c>
      <c r="V46" s="24">
        <f t="shared" si="9"/>
        <v>0</v>
      </c>
      <c r="W46" s="24">
        <f t="shared" si="10"/>
        <v>0</v>
      </c>
      <c r="X46" s="24">
        <f t="shared" si="11"/>
        <v>0</v>
      </c>
      <c r="Y46" s="48"/>
      <c r="Z46" s="5" t="str">
        <f t="shared" si="0"/>
        <v>-</v>
      </c>
      <c r="AA46" s="5" t="str">
        <f t="shared" si="1"/>
        <v>-</v>
      </c>
      <c r="AB46" s="6" t="str">
        <f t="shared" si="12"/>
        <v/>
      </c>
      <c r="AC46" s="6" t="str">
        <f t="shared" si="13"/>
        <v/>
      </c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</row>
    <row r="47" spans="1:52" x14ac:dyDescent="0.25">
      <c r="A47" s="5" t="str">
        <f t="shared" si="2"/>
        <v/>
      </c>
      <c r="B47" s="5" t="str">
        <f t="shared" si="3"/>
        <v/>
      </c>
      <c r="C47" s="47"/>
      <c r="D47" s="5" t="str">
        <f t="shared" si="4"/>
        <v/>
      </c>
      <c r="E47" s="49"/>
      <c r="F47" s="57" t="str">
        <f t="shared" si="5"/>
        <v/>
      </c>
      <c r="G47" s="49"/>
      <c r="H47" s="5" t="str">
        <f t="shared" si="6"/>
        <v/>
      </c>
      <c r="I47" s="41" t="str">
        <f t="shared" si="7"/>
        <v/>
      </c>
      <c r="J47" s="49"/>
      <c r="K47" s="50"/>
      <c r="L47" s="51"/>
      <c r="M47" s="50"/>
      <c r="N47" s="51"/>
      <c r="O47" s="50"/>
      <c r="P47" s="51"/>
      <c r="Q47" s="50"/>
      <c r="R47" s="51"/>
      <c r="S47" s="24" t="str">
        <f t="shared" si="14"/>
        <v/>
      </c>
      <c r="T47" s="52"/>
      <c r="U47" s="24">
        <f t="shared" si="8"/>
        <v>0</v>
      </c>
      <c r="V47" s="24">
        <f t="shared" si="9"/>
        <v>0</v>
      </c>
      <c r="W47" s="24">
        <f t="shared" si="10"/>
        <v>0</v>
      </c>
      <c r="X47" s="24">
        <f t="shared" si="11"/>
        <v>0</v>
      </c>
      <c r="Y47" s="48"/>
      <c r="Z47" s="5" t="str">
        <f t="shared" si="0"/>
        <v>-</v>
      </c>
      <c r="AA47" s="5" t="str">
        <f t="shared" si="1"/>
        <v>-</v>
      </c>
      <c r="AB47" s="6" t="str">
        <f t="shared" si="12"/>
        <v/>
      </c>
      <c r="AC47" s="6" t="str">
        <f t="shared" si="13"/>
        <v/>
      </c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</row>
    <row r="48" spans="1:52" x14ac:dyDescent="0.25">
      <c r="A48" s="5" t="str">
        <f t="shared" si="2"/>
        <v/>
      </c>
      <c r="B48" s="5" t="str">
        <f t="shared" si="3"/>
        <v/>
      </c>
      <c r="C48" s="47"/>
      <c r="D48" s="5" t="str">
        <f t="shared" si="4"/>
        <v/>
      </c>
      <c r="E48" s="49"/>
      <c r="F48" s="57" t="str">
        <f t="shared" si="5"/>
        <v/>
      </c>
      <c r="G48" s="49"/>
      <c r="H48" s="5" t="str">
        <f t="shared" si="6"/>
        <v/>
      </c>
      <c r="I48" s="41" t="str">
        <f t="shared" si="7"/>
        <v/>
      </c>
      <c r="J48" s="49"/>
      <c r="K48" s="50"/>
      <c r="L48" s="51"/>
      <c r="M48" s="50"/>
      <c r="N48" s="51"/>
      <c r="O48" s="50"/>
      <c r="P48" s="51"/>
      <c r="Q48" s="50"/>
      <c r="R48" s="51"/>
      <c r="S48" s="24" t="str">
        <f t="shared" si="14"/>
        <v/>
      </c>
      <c r="T48" s="52"/>
      <c r="U48" s="24">
        <f t="shared" si="8"/>
        <v>0</v>
      </c>
      <c r="V48" s="24">
        <f t="shared" si="9"/>
        <v>0</v>
      </c>
      <c r="W48" s="24">
        <f t="shared" si="10"/>
        <v>0</v>
      </c>
      <c r="X48" s="24">
        <f t="shared" si="11"/>
        <v>0</v>
      </c>
      <c r="Y48" s="48"/>
      <c r="Z48" s="5" t="str">
        <f t="shared" si="0"/>
        <v>-</v>
      </c>
      <c r="AA48" s="5" t="str">
        <f t="shared" si="1"/>
        <v>-</v>
      </c>
      <c r="AB48" s="6" t="str">
        <f t="shared" si="12"/>
        <v/>
      </c>
      <c r="AC48" s="6" t="str">
        <f t="shared" si="13"/>
        <v/>
      </c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</row>
    <row r="49" spans="1:52" x14ac:dyDescent="0.25">
      <c r="A49" s="5" t="str">
        <f t="shared" si="2"/>
        <v/>
      </c>
      <c r="B49" s="5" t="str">
        <f t="shared" si="3"/>
        <v/>
      </c>
      <c r="C49" s="47"/>
      <c r="D49" s="5" t="str">
        <f t="shared" si="4"/>
        <v/>
      </c>
      <c r="E49" s="49"/>
      <c r="F49" s="57" t="str">
        <f t="shared" si="5"/>
        <v/>
      </c>
      <c r="G49" s="49"/>
      <c r="H49" s="5" t="str">
        <f t="shared" si="6"/>
        <v/>
      </c>
      <c r="I49" s="41" t="str">
        <f t="shared" si="7"/>
        <v/>
      </c>
      <c r="J49" s="49"/>
      <c r="K49" s="50"/>
      <c r="L49" s="51"/>
      <c r="M49" s="50"/>
      <c r="N49" s="51"/>
      <c r="O49" s="50"/>
      <c r="P49" s="51"/>
      <c r="Q49" s="50"/>
      <c r="R49" s="51"/>
      <c r="S49" s="24" t="str">
        <f t="shared" si="14"/>
        <v/>
      </c>
      <c r="T49" s="52"/>
      <c r="U49" s="24">
        <f t="shared" si="8"/>
        <v>0</v>
      </c>
      <c r="V49" s="24">
        <f t="shared" si="9"/>
        <v>0</v>
      </c>
      <c r="W49" s="24">
        <f t="shared" si="10"/>
        <v>0</v>
      </c>
      <c r="X49" s="24">
        <f t="shared" si="11"/>
        <v>0</v>
      </c>
      <c r="Y49" s="48"/>
      <c r="Z49" s="5" t="str">
        <f t="shared" si="0"/>
        <v>-</v>
      </c>
      <c r="AA49" s="5" t="str">
        <f t="shared" si="1"/>
        <v>-</v>
      </c>
      <c r="AB49" s="6" t="str">
        <f t="shared" si="12"/>
        <v/>
      </c>
      <c r="AC49" s="6" t="str">
        <f t="shared" si="13"/>
        <v/>
      </c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</row>
    <row r="50" spans="1:52" x14ac:dyDescent="0.25">
      <c r="A50" s="5" t="str">
        <f t="shared" si="2"/>
        <v/>
      </c>
      <c r="B50" s="5" t="str">
        <f t="shared" si="3"/>
        <v/>
      </c>
      <c r="C50" s="47"/>
      <c r="D50" s="5" t="str">
        <f t="shared" si="4"/>
        <v/>
      </c>
      <c r="E50" s="49"/>
      <c r="F50" s="57" t="str">
        <f t="shared" si="5"/>
        <v/>
      </c>
      <c r="G50" s="49"/>
      <c r="H50" s="5" t="str">
        <f t="shared" si="6"/>
        <v/>
      </c>
      <c r="I50" s="41" t="str">
        <f t="shared" si="7"/>
        <v/>
      </c>
      <c r="J50" s="49"/>
      <c r="K50" s="50"/>
      <c r="L50" s="51"/>
      <c r="M50" s="50"/>
      <c r="N50" s="51"/>
      <c r="O50" s="50"/>
      <c r="P50" s="51"/>
      <c r="Q50" s="50"/>
      <c r="R50" s="51"/>
      <c r="S50" s="24" t="str">
        <f t="shared" si="14"/>
        <v/>
      </c>
      <c r="T50" s="52"/>
      <c r="U50" s="24">
        <f t="shared" si="8"/>
        <v>0</v>
      </c>
      <c r="V50" s="24">
        <f t="shared" si="9"/>
        <v>0</v>
      </c>
      <c r="W50" s="24">
        <f t="shared" si="10"/>
        <v>0</v>
      </c>
      <c r="X50" s="24">
        <f t="shared" si="11"/>
        <v>0</v>
      </c>
      <c r="Y50" s="48"/>
      <c r="Z50" s="5" t="str">
        <f t="shared" si="0"/>
        <v>-</v>
      </c>
      <c r="AA50" s="5" t="str">
        <f t="shared" si="1"/>
        <v>-</v>
      </c>
      <c r="AB50" s="6" t="str">
        <f t="shared" si="12"/>
        <v/>
      </c>
      <c r="AC50" s="6" t="str">
        <f t="shared" si="13"/>
        <v/>
      </c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</row>
    <row r="51" spans="1:52" x14ac:dyDescent="0.25">
      <c r="A51" s="5" t="str">
        <f t="shared" si="2"/>
        <v/>
      </c>
      <c r="B51" s="5" t="str">
        <f t="shared" si="3"/>
        <v/>
      </c>
      <c r="C51" s="47"/>
      <c r="D51" s="5" t="str">
        <f t="shared" si="4"/>
        <v/>
      </c>
      <c r="E51" s="49"/>
      <c r="F51" s="57" t="str">
        <f t="shared" si="5"/>
        <v/>
      </c>
      <c r="G51" s="49"/>
      <c r="H51" s="5" t="str">
        <f t="shared" si="6"/>
        <v/>
      </c>
      <c r="I51" s="41" t="str">
        <f t="shared" si="7"/>
        <v/>
      </c>
      <c r="J51" s="49"/>
      <c r="K51" s="50"/>
      <c r="L51" s="51"/>
      <c r="M51" s="50"/>
      <c r="N51" s="51"/>
      <c r="O51" s="50"/>
      <c r="P51" s="51"/>
      <c r="Q51" s="50"/>
      <c r="R51" s="51"/>
      <c r="S51" s="24" t="str">
        <f t="shared" si="14"/>
        <v/>
      </c>
      <c r="T51" s="52"/>
      <c r="U51" s="24">
        <f t="shared" si="8"/>
        <v>0</v>
      </c>
      <c r="V51" s="24">
        <f t="shared" si="9"/>
        <v>0</v>
      </c>
      <c r="W51" s="24">
        <f t="shared" si="10"/>
        <v>0</v>
      </c>
      <c r="X51" s="24">
        <f t="shared" si="11"/>
        <v>0</v>
      </c>
      <c r="Y51" s="48"/>
      <c r="Z51" s="5" t="str">
        <f t="shared" si="0"/>
        <v>-</v>
      </c>
      <c r="AA51" s="5" t="str">
        <f t="shared" si="1"/>
        <v>-</v>
      </c>
      <c r="AB51" s="6" t="str">
        <f t="shared" si="12"/>
        <v/>
      </c>
      <c r="AC51" s="6" t="str">
        <f t="shared" si="13"/>
        <v/>
      </c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</row>
    <row r="52" spans="1:52" x14ac:dyDescent="0.25">
      <c r="A52" s="5" t="str">
        <f t="shared" si="2"/>
        <v/>
      </c>
      <c r="B52" s="5" t="str">
        <f t="shared" si="3"/>
        <v/>
      </c>
      <c r="C52" s="47"/>
      <c r="D52" s="5" t="str">
        <f t="shared" si="4"/>
        <v/>
      </c>
      <c r="E52" s="49"/>
      <c r="F52" s="57" t="str">
        <f t="shared" si="5"/>
        <v/>
      </c>
      <c r="G52" s="49"/>
      <c r="H52" s="5" t="str">
        <f t="shared" si="6"/>
        <v/>
      </c>
      <c r="I52" s="41" t="str">
        <f t="shared" si="7"/>
        <v/>
      </c>
      <c r="J52" s="49"/>
      <c r="K52" s="50"/>
      <c r="L52" s="51"/>
      <c r="M52" s="50"/>
      <c r="N52" s="51"/>
      <c r="O52" s="50"/>
      <c r="P52" s="51"/>
      <c r="Q52" s="50"/>
      <c r="R52" s="51"/>
      <c r="S52" s="24" t="str">
        <f t="shared" si="14"/>
        <v/>
      </c>
      <c r="T52" s="52"/>
      <c r="U52" s="24">
        <f t="shared" si="8"/>
        <v>0</v>
      </c>
      <c r="V52" s="24">
        <f t="shared" si="9"/>
        <v>0</v>
      </c>
      <c r="W52" s="24">
        <f t="shared" si="10"/>
        <v>0</v>
      </c>
      <c r="X52" s="24">
        <f t="shared" si="11"/>
        <v>0</v>
      </c>
      <c r="Y52" s="48"/>
      <c r="Z52" s="5" t="str">
        <f t="shared" ref="Z52:Z83" si="15">IF(ISNUMBER(E52),(E52+60)*J52,"-")</f>
        <v>-</v>
      </c>
      <c r="AA52" s="5" t="str">
        <f t="shared" ref="AA52:AA83" si="16">IF(ISNUMBER(E52),(G52+60)*J52,"-")</f>
        <v>-</v>
      </c>
      <c r="AB52" s="6" t="str">
        <f t="shared" si="12"/>
        <v/>
      </c>
      <c r="AC52" s="6" t="str">
        <f t="shared" si="13"/>
        <v/>
      </c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</row>
    <row r="53" spans="1:52" x14ac:dyDescent="0.25">
      <c r="A53" s="5" t="str">
        <f t="shared" si="2"/>
        <v/>
      </c>
      <c r="B53" s="5" t="str">
        <f t="shared" si="3"/>
        <v/>
      </c>
      <c r="C53" s="47"/>
      <c r="D53" s="5" t="str">
        <f t="shared" si="4"/>
        <v/>
      </c>
      <c r="E53" s="49"/>
      <c r="F53" s="57" t="str">
        <f t="shared" si="5"/>
        <v/>
      </c>
      <c r="G53" s="49"/>
      <c r="H53" s="5" t="str">
        <f t="shared" si="6"/>
        <v/>
      </c>
      <c r="I53" s="41" t="str">
        <f t="shared" si="7"/>
        <v/>
      </c>
      <c r="J53" s="49"/>
      <c r="K53" s="50"/>
      <c r="L53" s="51"/>
      <c r="M53" s="50"/>
      <c r="N53" s="51"/>
      <c r="O53" s="50"/>
      <c r="P53" s="51"/>
      <c r="Q53" s="50"/>
      <c r="R53" s="51"/>
      <c r="S53" s="24" t="str">
        <f t="shared" si="14"/>
        <v/>
      </c>
      <c r="T53" s="52"/>
      <c r="U53" s="24">
        <f t="shared" si="8"/>
        <v>0</v>
      </c>
      <c r="V53" s="24">
        <f t="shared" si="9"/>
        <v>0</v>
      </c>
      <c r="W53" s="24">
        <f t="shared" si="10"/>
        <v>0</v>
      </c>
      <c r="X53" s="24">
        <f t="shared" si="11"/>
        <v>0</v>
      </c>
      <c r="Y53" s="48"/>
      <c r="Z53" s="5" t="str">
        <f t="shared" si="15"/>
        <v>-</v>
      </c>
      <c r="AA53" s="5" t="str">
        <f t="shared" si="16"/>
        <v>-</v>
      </c>
      <c r="AB53" s="6" t="str">
        <f t="shared" si="12"/>
        <v/>
      </c>
      <c r="AC53" s="6" t="str">
        <f t="shared" si="13"/>
        <v/>
      </c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</row>
    <row r="54" spans="1:52" x14ac:dyDescent="0.25">
      <c r="A54" s="5" t="str">
        <f t="shared" si="2"/>
        <v/>
      </c>
      <c r="B54" s="5" t="str">
        <f t="shared" si="3"/>
        <v/>
      </c>
      <c r="C54" s="47"/>
      <c r="D54" s="5" t="str">
        <f t="shared" si="4"/>
        <v/>
      </c>
      <c r="E54" s="49"/>
      <c r="F54" s="57" t="str">
        <f t="shared" si="5"/>
        <v/>
      </c>
      <c r="G54" s="49"/>
      <c r="H54" s="5" t="str">
        <f t="shared" si="6"/>
        <v/>
      </c>
      <c r="I54" s="41" t="str">
        <f t="shared" si="7"/>
        <v/>
      </c>
      <c r="J54" s="49"/>
      <c r="K54" s="50"/>
      <c r="L54" s="51"/>
      <c r="M54" s="50"/>
      <c r="N54" s="51"/>
      <c r="O54" s="50"/>
      <c r="P54" s="51"/>
      <c r="Q54" s="50"/>
      <c r="R54" s="51"/>
      <c r="S54" s="24" t="str">
        <f t="shared" si="14"/>
        <v/>
      </c>
      <c r="T54" s="52"/>
      <c r="U54" s="24">
        <f t="shared" si="8"/>
        <v>0</v>
      </c>
      <c r="V54" s="24">
        <f t="shared" si="9"/>
        <v>0</v>
      </c>
      <c r="W54" s="24">
        <f t="shared" si="10"/>
        <v>0</v>
      </c>
      <c r="X54" s="24">
        <f t="shared" si="11"/>
        <v>0</v>
      </c>
      <c r="Y54" s="48"/>
      <c r="Z54" s="5" t="str">
        <f t="shared" si="15"/>
        <v>-</v>
      </c>
      <c r="AA54" s="5" t="str">
        <f t="shared" si="16"/>
        <v>-</v>
      </c>
      <c r="AB54" s="6" t="str">
        <f t="shared" si="12"/>
        <v/>
      </c>
      <c r="AC54" s="6" t="str">
        <f t="shared" si="13"/>
        <v/>
      </c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</row>
    <row r="55" spans="1:52" x14ac:dyDescent="0.25">
      <c r="A55" s="5" t="str">
        <f t="shared" si="2"/>
        <v/>
      </c>
      <c r="B55" s="5" t="str">
        <f t="shared" si="3"/>
        <v/>
      </c>
      <c r="C55" s="47"/>
      <c r="D55" s="5" t="str">
        <f t="shared" si="4"/>
        <v/>
      </c>
      <c r="E55" s="49"/>
      <c r="F55" s="57" t="str">
        <f t="shared" si="5"/>
        <v/>
      </c>
      <c r="G55" s="49"/>
      <c r="H55" s="5" t="str">
        <f t="shared" si="6"/>
        <v/>
      </c>
      <c r="I55" s="41" t="str">
        <f t="shared" si="7"/>
        <v/>
      </c>
      <c r="J55" s="49"/>
      <c r="K55" s="50"/>
      <c r="L55" s="51"/>
      <c r="M55" s="50"/>
      <c r="N55" s="51"/>
      <c r="O55" s="50"/>
      <c r="P55" s="51"/>
      <c r="Q55" s="50"/>
      <c r="R55" s="51"/>
      <c r="S55" s="24" t="str">
        <f t="shared" si="14"/>
        <v/>
      </c>
      <c r="T55" s="52"/>
      <c r="U55" s="24">
        <f t="shared" si="8"/>
        <v>0</v>
      </c>
      <c r="V55" s="24">
        <f t="shared" si="9"/>
        <v>0</v>
      </c>
      <c r="W55" s="24">
        <f t="shared" si="10"/>
        <v>0</v>
      </c>
      <c r="X55" s="24">
        <f t="shared" si="11"/>
        <v>0</v>
      </c>
      <c r="Y55" s="48"/>
      <c r="Z55" s="5" t="str">
        <f t="shared" si="15"/>
        <v>-</v>
      </c>
      <c r="AA55" s="5" t="str">
        <f t="shared" si="16"/>
        <v>-</v>
      </c>
      <c r="AB55" s="6" t="str">
        <f t="shared" si="12"/>
        <v/>
      </c>
      <c r="AC55" s="6" t="str">
        <f t="shared" si="13"/>
        <v/>
      </c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</row>
    <row r="56" spans="1:52" x14ac:dyDescent="0.25">
      <c r="A56" s="5" t="str">
        <f t="shared" si="2"/>
        <v/>
      </c>
      <c r="B56" s="5" t="str">
        <f t="shared" si="3"/>
        <v/>
      </c>
      <c r="C56" s="47"/>
      <c r="D56" s="5" t="str">
        <f t="shared" si="4"/>
        <v/>
      </c>
      <c r="E56" s="49"/>
      <c r="F56" s="57" t="str">
        <f t="shared" si="5"/>
        <v/>
      </c>
      <c r="G56" s="49"/>
      <c r="H56" s="5" t="str">
        <f t="shared" si="6"/>
        <v/>
      </c>
      <c r="I56" s="41" t="str">
        <f t="shared" si="7"/>
        <v/>
      </c>
      <c r="J56" s="49"/>
      <c r="K56" s="50"/>
      <c r="L56" s="51"/>
      <c r="M56" s="50"/>
      <c r="N56" s="51"/>
      <c r="O56" s="50"/>
      <c r="P56" s="51"/>
      <c r="Q56" s="50"/>
      <c r="R56" s="51"/>
      <c r="S56" s="24" t="str">
        <f t="shared" si="14"/>
        <v/>
      </c>
      <c r="T56" s="52"/>
      <c r="U56" s="24">
        <f t="shared" si="8"/>
        <v>0</v>
      </c>
      <c r="V56" s="24">
        <f t="shared" si="9"/>
        <v>0</v>
      </c>
      <c r="W56" s="24">
        <f t="shared" si="10"/>
        <v>0</v>
      </c>
      <c r="X56" s="24">
        <f t="shared" si="11"/>
        <v>0</v>
      </c>
      <c r="Y56" s="48"/>
      <c r="Z56" s="5" t="str">
        <f t="shared" si="15"/>
        <v>-</v>
      </c>
      <c r="AA56" s="5" t="str">
        <f t="shared" si="16"/>
        <v>-</v>
      </c>
      <c r="AB56" s="6" t="str">
        <f t="shared" si="12"/>
        <v/>
      </c>
      <c r="AC56" s="6" t="str">
        <f t="shared" si="13"/>
        <v/>
      </c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</row>
    <row r="57" spans="1:52" x14ac:dyDescent="0.25">
      <c r="A57" s="5" t="str">
        <f t="shared" si="2"/>
        <v/>
      </c>
      <c r="B57" s="5" t="str">
        <f t="shared" si="3"/>
        <v/>
      </c>
      <c r="C57" s="47"/>
      <c r="D57" s="5" t="str">
        <f t="shared" si="4"/>
        <v/>
      </c>
      <c r="E57" s="49"/>
      <c r="F57" s="57" t="str">
        <f t="shared" si="5"/>
        <v/>
      </c>
      <c r="G57" s="49"/>
      <c r="H57" s="5" t="str">
        <f t="shared" si="6"/>
        <v/>
      </c>
      <c r="I57" s="41" t="str">
        <f t="shared" si="7"/>
        <v/>
      </c>
      <c r="J57" s="49"/>
      <c r="K57" s="50"/>
      <c r="L57" s="51"/>
      <c r="M57" s="50"/>
      <c r="N57" s="51"/>
      <c r="O57" s="50"/>
      <c r="P57" s="51"/>
      <c r="Q57" s="50"/>
      <c r="R57" s="51"/>
      <c r="S57" s="24" t="str">
        <f t="shared" si="14"/>
        <v/>
      </c>
      <c r="T57" s="52"/>
      <c r="U57" s="24">
        <f t="shared" si="8"/>
        <v>0</v>
      </c>
      <c r="V57" s="24">
        <f t="shared" si="9"/>
        <v>0</v>
      </c>
      <c r="W57" s="24">
        <f t="shared" si="10"/>
        <v>0</v>
      </c>
      <c r="X57" s="24">
        <f t="shared" si="11"/>
        <v>0</v>
      </c>
      <c r="Y57" s="48"/>
      <c r="Z57" s="5" t="str">
        <f t="shared" si="15"/>
        <v>-</v>
      </c>
      <c r="AA57" s="5" t="str">
        <f t="shared" si="16"/>
        <v>-</v>
      </c>
      <c r="AB57" s="6" t="str">
        <f t="shared" si="12"/>
        <v/>
      </c>
      <c r="AC57" s="6" t="str">
        <f t="shared" si="13"/>
        <v/>
      </c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</row>
    <row r="58" spans="1:52" x14ac:dyDescent="0.25">
      <c r="A58" s="5" t="str">
        <f t="shared" si="2"/>
        <v/>
      </c>
      <c r="B58" s="5" t="str">
        <f t="shared" si="3"/>
        <v/>
      </c>
      <c r="C58" s="47"/>
      <c r="D58" s="5" t="str">
        <f t="shared" si="4"/>
        <v/>
      </c>
      <c r="E58" s="49"/>
      <c r="F58" s="57" t="str">
        <f t="shared" si="5"/>
        <v/>
      </c>
      <c r="G58" s="49"/>
      <c r="H58" s="5" t="str">
        <f t="shared" si="6"/>
        <v/>
      </c>
      <c r="I58" s="41" t="str">
        <f t="shared" si="7"/>
        <v/>
      </c>
      <c r="J58" s="49"/>
      <c r="K58" s="50"/>
      <c r="L58" s="51"/>
      <c r="M58" s="50"/>
      <c r="N58" s="51"/>
      <c r="O58" s="50"/>
      <c r="P58" s="51"/>
      <c r="Q58" s="50"/>
      <c r="R58" s="51"/>
      <c r="S58" s="24" t="str">
        <f t="shared" si="14"/>
        <v/>
      </c>
      <c r="T58" s="52"/>
      <c r="U58" s="24">
        <f t="shared" si="8"/>
        <v>0</v>
      </c>
      <c r="V58" s="24">
        <f t="shared" si="9"/>
        <v>0</v>
      </c>
      <c r="W58" s="24">
        <f t="shared" si="10"/>
        <v>0</v>
      </c>
      <c r="X58" s="24">
        <f t="shared" si="11"/>
        <v>0</v>
      </c>
      <c r="Y58" s="48"/>
      <c r="Z58" s="5" t="str">
        <f t="shared" si="15"/>
        <v>-</v>
      </c>
      <c r="AA58" s="5" t="str">
        <f t="shared" si="16"/>
        <v>-</v>
      </c>
      <c r="AB58" s="6" t="str">
        <f t="shared" si="12"/>
        <v/>
      </c>
      <c r="AC58" s="6" t="str">
        <f t="shared" si="13"/>
        <v/>
      </c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</row>
    <row r="59" spans="1:52" x14ac:dyDescent="0.25">
      <c r="A59" s="5" t="str">
        <f t="shared" si="2"/>
        <v/>
      </c>
      <c r="B59" s="5" t="str">
        <f t="shared" si="3"/>
        <v/>
      </c>
      <c r="C59" s="47"/>
      <c r="D59" s="5" t="str">
        <f t="shared" si="4"/>
        <v/>
      </c>
      <c r="E59" s="49"/>
      <c r="F59" s="57" t="str">
        <f t="shared" si="5"/>
        <v/>
      </c>
      <c r="G59" s="49"/>
      <c r="H59" s="5" t="str">
        <f t="shared" si="6"/>
        <v/>
      </c>
      <c r="I59" s="41" t="str">
        <f t="shared" si="7"/>
        <v/>
      </c>
      <c r="J59" s="49"/>
      <c r="K59" s="50"/>
      <c r="L59" s="51"/>
      <c r="M59" s="50"/>
      <c r="N59" s="51"/>
      <c r="O59" s="50"/>
      <c r="P59" s="51"/>
      <c r="Q59" s="50"/>
      <c r="R59" s="51"/>
      <c r="S59" s="24" t="str">
        <f t="shared" si="14"/>
        <v/>
      </c>
      <c r="T59" s="52"/>
      <c r="U59" s="24">
        <f t="shared" si="8"/>
        <v>0</v>
      </c>
      <c r="V59" s="24">
        <f t="shared" si="9"/>
        <v>0</v>
      </c>
      <c r="W59" s="24">
        <f t="shared" si="10"/>
        <v>0</v>
      </c>
      <c r="X59" s="24">
        <f t="shared" si="11"/>
        <v>0</v>
      </c>
      <c r="Y59" s="48"/>
      <c r="Z59" s="5" t="str">
        <f t="shared" si="15"/>
        <v>-</v>
      </c>
      <c r="AA59" s="5" t="str">
        <f t="shared" si="16"/>
        <v>-</v>
      </c>
      <c r="AB59" s="6" t="str">
        <f t="shared" si="12"/>
        <v/>
      </c>
      <c r="AC59" s="6" t="str">
        <f t="shared" si="13"/>
        <v/>
      </c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</row>
    <row r="60" spans="1:52" x14ac:dyDescent="0.25">
      <c r="A60" s="5" t="str">
        <f t="shared" si="2"/>
        <v/>
      </c>
      <c r="B60" s="5" t="str">
        <f t="shared" si="3"/>
        <v/>
      </c>
      <c r="C60" s="47"/>
      <c r="D60" s="5" t="str">
        <f t="shared" si="4"/>
        <v/>
      </c>
      <c r="E60" s="49"/>
      <c r="F60" s="57" t="str">
        <f t="shared" si="5"/>
        <v/>
      </c>
      <c r="G60" s="49"/>
      <c r="H60" s="5" t="str">
        <f t="shared" si="6"/>
        <v/>
      </c>
      <c r="I60" s="41" t="str">
        <f t="shared" si="7"/>
        <v/>
      </c>
      <c r="J60" s="49"/>
      <c r="K60" s="50"/>
      <c r="L60" s="51"/>
      <c r="M60" s="50"/>
      <c r="N60" s="51"/>
      <c r="O60" s="50"/>
      <c r="P60" s="51"/>
      <c r="Q60" s="50"/>
      <c r="R60" s="51"/>
      <c r="S60" s="24" t="str">
        <f t="shared" si="14"/>
        <v/>
      </c>
      <c r="T60" s="52"/>
      <c r="U60" s="24">
        <f t="shared" si="8"/>
        <v>0</v>
      </c>
      <c r="V60" s="24">
        <f t="shared" si="9"/>
        <v>0</v>
      </c>
      <c r="W60" s="24">
        <f t="shared" si="10"/>
        <v>0</v>
      </c>
      <c r="X60" s="24">
        <f t="shared" si="11"/>
        <v>0</v>
      </c>
      <c r="Y60" s="48"/>
      <c r="Z60" s="5" t="str">
        <f t="shared" si="15"/>
        <v>-</v>
      </c>
      <c r="AA60" s="5" t="str">
        <f t="shared" si="16"/>
        <v>-</v>
      </c>
      <c r="AB60" s="6" t="str">
        <f t="shared" si="12"/>
        <v/>
      </c>
      <c r="AC60" s="6" t="str">
        <f t="shared" si="13"/>
        <v/>
      </c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</row>
    <row r="61" spans="1:52" x14ac:dyDescent="0.25">
      <c r="A61" s="5" t="str">
        <f t="shared" si="2"/>
        <v/>
      </c>
      <c r="B61" s="5" t="str">
        <f t="shared" si="3"/>
        <v/>
      </c>
      <c r="C61" s="47"/>
      <c r="D61" s="5" t="str">
        <f t="shared" si="4"/>
        <v/>
      </c>
      <c r="E61" s="49"/>
      <c r="F61" s="57" t="str">
        <f t="shared" si="5"/>
        <v/>
      </c>
      <c r="G61" s="49"/>
      <c r="H61" s="5" t="str">
        <f t="shared" si="6"/>
        <v/>
      </c>
      <c r="I61" s="41" t="str">
        <f t="shared" si="7"/>
        <v/>
      </c>
      <c r="J61" s="49"/>
      <c r="K61" s="50"/>
      <c r="L61" s="51"/>
      <c r="M61" s="50"/>
      <c r="N61" s="51"/>
      <c r="O61" s="50"/>
      <c r="P61" s="51"/>
      <c r="Q61" s="50"/>
      <c r="R61" s="51"/>
      <c r="S61" s="24" t="str">
        <f t="shared" si="14"/>
        <v/>
      </c>
      <c r="T61" s="52"/>
      <c r="U61" s="24">
        <f t="shared" si="8"/>
        <v>0</v>
      </c>
      <c r="V61" s="24">
        <f t="shared" si="9"/>
        <v>0</v>
      </c>
      <c r="W61" s="24">
        <f t="shared" si="10"/>
        <v>0</v>
      </c>
      <c r="X61" s="24">
        <f t="shared" si="11"/>
        <v>0</v>
      </c>
      <c r="Y61" s="48"/>
      <c r="Z61" s="5" t="str">
        <f t="shared" si="15"/>
        <v>-</v>
      </c>
      <c r="AA61" s="5" t="str">
        <f t="shared" si="16"/>
        <v>-</v>
      </c>
      <c r="AB61" s="6" t="str">
        <f t="shared" si="12"/>
        <v/>
      </c>
      <c r="AC61" s="6" t="str">
        <f t="shared" si="13"/>
        <v/>
      </c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</row>
    <row r="62" spans="1:52" x14ac:dyDescent="0.25">
      <c r="A62" s="5" t="str">
        <f t="shared" si="2"/>
        <v/>
      </c>
      <c r="B62" s="5" t="str">
        <f t="shared" si="3"/>
        <v/>
      </c>
      <c r="C62" s="47"/>
      <c r="D62" s="5" t="str">
        <f t="shared" si="4"/>
        <v/>
      </c>
      <c r="E62" s="49"/>
      <c r="F62" s="57" t="str">
        <f t="shared" si="5"/>
        <v/>
      </c>
      <c r="G62" s="49"/>
      <c r="H62" s="5" t="str">
        <f t="shared" si="6"/>
        <v/>
      </c>
      <c r="I62" s="41" t="str">
        <f t="shared" si="7"/>
        <v/>
      </c>
      <c r="J62" s="49"/>
      <c r="K62" s="50"/>
      <c r="L62" s="51"/>
      <c r="M62" s="50"/>
      <c r="N62" s="51"/>
      <c r="O62" s="50"/>
      <c r="P62" s="51"/>
      <c r="Q62" s="50"/>
      <c r="R62" s="51"/>
      <c r="S62" s="24" t="str">
        <f t="shared" si="14"/>
        <v/>
      </c>
      <c r="T62" s="52"/>
      <c r="U62" s="24">
        <f t="shared" si="8"/>
        <v>0</v>
      </c>
      <c r="V62" s="24">
        <f t="shared" si="9"/>
        <v>0</v>
      </c>
      <c r="W62" s="24">
        <f t="shared" si="10"/>
        <v>0</v>
      </c>
      <c r="X62" s="24">
        <f t="shared" si="11"/>
        <v>0</v>
      </c>
      <c r="Y62" s="48"/>
      <c r="Z62" s="5" t="str">
        <f t="shared" si="15"/>
        <v>-</v>
      </c>
      <c r="AA62" s="5" t="str">
        <f t="shared" si="16"/>
        <v>-</v>
      </c>
      <c r="AB62" s="6" t="str">
        <f t="shared" si="12"/>
        <v/>
      </c>
      <c r="AC62" s="6" t="str">
        <f t="shared" si="13"/>
        <v/>
      </c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</row>
    <row r="63" spans="1:52" x14ac:dyDescent="0.25">
      <c r="A63" s="5" t="str">
        <f t="shared" si="2"/>
        <v/>
      </c>
      <c r="B63" s="5" t="str">
        <f t="shared" si="3"/>
        <v/>
      </c>
      <c r="C63" s="47"/>
      <c r="D63" s="5" t="str">
        <f t="shared" si="4"/>
        <v/>
      </c>
      <c r="E63" s="49"/>
      <c r="F63" s="57" t="str">
        <f t="shared" si="5"/>
        <v/>
      </c>
      <c r="G63" s="49"/>
      <c r="H63" s="5" t="str">
        <f t="shared" si="6"/>
        <v/>
      </c>
      <c r="I63" s="41" t="str">
        <f t="shared" si="7"/>
        <v/>
      </c>
      <c r="J63" s="49"/>
      <c r="K63" s="50"/>
      <c r="L63" s="51"/>
      <c r="M63" s="50"/>
      <c r="N63" s="51"/>
      <c r="O63" s="50"/>
      <c r="P63" s="51"/>
      <c r="Q63" s="50"/>
      <c r="R63" s="51"/>
      <c r="S63" s="24" t="str">
        <f t="shared" si="14"/>
        <v/>
      </c>
      <c r="T63" s="52"/>
      <c r="U63" s="24">
        <f t="shared" si="8"/>
        <v>0</v>
      </c>
      <c r="V63" s="24">
        <f t="shared" si="9"/>
        <v>0</v>
      </c>
      <c r="W63" s="24">
        <f t="shared" si="10"/>
        <v>0</v>
      </c>
      <c r="X63" s="24">
        <f t="shared" si="11"/>
        <v>0</v>
      </c>
      <c r="Y63" s="48"/>
      <c r="Z63" s="5" t="str">
        <f t="shared" si="15"/>
        <v>-</v>
      </c>
      <c r="AA63" s="5" t="str">
        <f t="shared" si="16"/>
        <v>-</v>
      </c>
      <c r="AB63" s="6" t="str">
        <f t="shared" si="12"/>
        <v/>
      </c>
      <c r="AC63" s="6" t="str">
        <f t="shared" si="13"/>
        <v/>
      </c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</row>
    <row r="64" spans="1:52" x14ac:dyDescent="0.25">
      <c r="A64" s="5" t="str">
        <f t="shared" si="2"/>
        <v/>
      </c>
      <c r="B64" s="5" t="str">
        <f t="shared" si="3"/>
        <v/>
      </c>
      <c r="C64" s="47"/>
      <c r="D64" s="5" t="str">
        <f t="shared" si="4"/>
        <v/>
      </c>
      <c r="E64" s="49"/>
      <c r="F64" s="57" t="str">
        <f t="shared" si="5"/>
        <v/>
      </c>
      <c r="G64" s="49"/>
      <c r="H64" s="5" t="str">
        <f t="shared" si="6"/>
        <v/>
      </c>
      <c r="I64" s="41" t="str">
        <f t="shared" si="7"/>
        <v/>
      </c>
      <c r="J64" s="49"/>
      <c r="K64" s="50"/>
      <c r="L64" s="51"/>
      <c r="M64" s="50"/>
      <c r="N64" s="51"/>
      <c r="O64" s="50"/>
      <c r="P64" s="51"/>
      <c r="Q64" s="50"/>
      <c r="R64" s="51"/>
      <c r="S64" s="24" t="str">
        <f t="shared" si="14"/>
        <v/>
      </c>
      <c r="T64" s="52"/>
      <c r="U64" s="24">
        <f t="shared" si="8"/>
        <v>0</v>
      </c>
      <c r="V64" s="24">
        <f t="shared" si="9"/>
        <v>0</v>
      </c>
      <c r="W64" s="24">
        <f t="shared" si="10"/>
        <v>0</v>
      </c>
      <c r="X64" s="24">
        <f t="shared" si="11"/>
        <v>0</v>
      </c>
      <c r="Y64" s="48"/>
      <c r="Z64" s="5" t="str">
        <f t="shared" si="15"/>
        <v>-</v>
      </c>
      <c r="AA64" s="5" t="str">
        <f t="shared" si="16"/>
        <v>-</v>
      </c>
      <c r="AB64" s="6" t="str">
        <f t="shared" si="12"/>
        <v/>
      </c>
      <c r="AC64" s="6" t="str">
        <f t="shared" si="13"/>
        <v/>
      </c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</row>
    <row r="65" spans="1:52" x14ac:dyDescent="0.25">
      <c r="A65" s="5" t="str">
        <f t="shared" si="2"/>
        <v/>
      </c>
      <c r="B65" s="5" t="str">
        <f t="shared" si="3"/>
        <v/>
      </c>
      <c r="C65" s="47"/>
      <c r="D65" s="5" t="str">
        <f t="shared" si="4"/>
        <v/>
      </c>
      <c r="E65" s="49"/>
      <c r="F65" s="57" t="str">
        <f t="shared" si="5"/>
        <v/>
      </c>
      <c r="G65" s="49"/>
      <c r="H65" s="5" t="str">
        <f t="shared" si="6"/>
        <v/>
      </c>
      <c r="I65" s="41" t="str">
        <f t="shared" si="7"/>
        <v/>
      </c>
      <c r="J65" s="49"/>
      <c r="K65" s="50"/>
      <c r="L65" s="51"/>
      <c r="M65" s="50"/>
      <c r="N65" s="51"/>
      <c r="O65" s="50"/>
      <c r="P65" s="51"/>
      <c r="Q65" s="50"/>
      <c r="R65" s="51"/>
      <c r="S65" s="24" t="str">
        <f t="shared" si="14"/>
        <v/>
      </c>
      <c r="T65" s="52"/>
      <c r="U65" s="24">
        <f t="shared" si="8"/>
        <v>0</v>
      </c>
      <c r="V65" s="24">
        <f t="shared" si="9"/>
        <v>0</v>
      </c>
      <c r="W65" s="24">
        <f t="shared" si="10"/>
        <v>0</v>
      </c>
      <c r="X65" s="24">
        <f t="shared" si="11"/>
        <v>0</v>
      </c>
      <c r="Y65" s="48"/>
      <c r="Z65" s="5" t="str">
        <f t="shared" si="15"/>
        <v>-</v>
      </c>
      <c r="AA65" s="5" t="str">
        <f t="shared" si="16"/>
        <v>-</v>
      </c>
      <c r="AB65" s="6" t="str">
        <f t="shared" si="12"/>
        <v/>
      </c>
      <c r="AC65" s="6" t="str">
        <f t="shared" si="13"/>
        <v/>
      </c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</row>
    <row r="66" spans="1:52" x14ac:dyDescent="0.25">
      <c r="A66" s="5" t="str">
        <f t="shared" si="2"/>
        <v/>
      </c>
      <c r="B66" s="5" t="str">
        <f t="shared" si="3"/>
        <v/>
      </c>
      <c r="C66" s="47"/>
      <c r="D66" s="5" t="str">
        <f t="shared" si="4"/>
        <v/>
      </c>
      <c r="E66" s="49"/>
      <c r="F66" s="57" t="str">
        <f t="shared" si="5"/>
        <v/>
      </c>
      <c r="G66" s="49"/>
      <c r="H66" s="5" t="str">
        <f t="shared" si="6"/>
        <v/>
      </c>
      <c r="I66" s="41" t="str">
        <f t="shared" si="7"/>
        <v/>
      </c>
      <c r="J66" s="49"/>
      <c r="K66" s="50"/>
      <c r="L66" s="51"/>
      <c r="M66" s="50"/>
      <c r="N66" s="51"/>
      <c r="O66" s="50"/>
      <c r="P66" s="51"/>
      <c r="Q66" s="50"/>
      <c r="R66" s="51"/>
      <c r="S66" s="24" t="str">
        <f t="shared" si="14"/>
        <v/>
      </c>
      <c r="T66" s="52"/>
      <c r="U66" s="24">
        <f t="shared" si="8"/>
        <v>0</v>
      </c>
      <c r="V66" s="24">
        <f t="shared" si="9"/>
        <v>0</v>
      </c>
      <c r="W66" s="24">
        <f t="shared" si="10"/>
        <v>0</v>
      </c>
      <c r="X66" s="24">
        <f t="shared" si="11"/>
        <v>0</v>
      </c>
      <c r="Y66" s="48"/>
      <c r="Z66" s="5" t="str">
        <f t="shared" si="15"/>
        <v>-</v>
      </c>
      <c r="AA66" s="5" t="str">
        <f t="shared" si="16"/>
        <v>-</v>
      </c>
      <c r="AB66" s="6" t="str">
        <f t="shared" si="12"/>
        <v/>
      </c>
      <c r="AC66" s="6" t="str">
        <f t="shared" si="13"/>
        <v/>
      </c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</row>
    <row r="67" spans="1:52" x14ac:dyDescent="0.25">
      <c r="A67" s="5" t="str">
        <f t="shared" si="2"/>
        <v/>
      </c>
      <c r="B67" s="5" t="str">
        <f t="shared" si="3"/>
        <v/>
      </c>
      <c r="C67" s="47"/>
      <c r="D67" s="5" t="str">
        <f t="shared" si="4"/>
        <v/>
      </c>
      <c r="E67" s="49"/>
      <c r="F67" s="57" t="str">
        <f t="shared" si="5"/>
        <v/>
      </c>
      <c r="G67" s="49"/>
      <c r="H67" s="5" t="str">
        <f t="shared" si="6"/>
        <v/>
      </c>
      <c r="I67" s="41" t="str">
        <f t="shared" si="7"/>
        <v/>
      </c>
      <c r="J67" s="49"/>
      <c r="K67" s="50"/>
      <c r="L67" s="51"/>
      <c r="M67" s="50"/>
      <c r="N67" s="51"/>
      <c r="O67" s="50"/>
      <c r="P67" s="51"/>
      <c r="Q67" s="50"/>
      <c r="R67" s="51"/>
      <c r="S67" s="24" t="str">
        <f t="shared" si="14"/>
        <v/>
      </c>
      <c r="T67" s="52"/>
      <c r="U67" s="24">
        <f t="shared" si="8"/>
        <v>0</v>
      </c>
      <c r="V67" s="24">
        <f t="shared" si="9"/>
        <v>0</v>
      </c>
      <c r="W67" s="24">
        <f t="shared" si="10"/>
        <v>0</v>
      </c>
      <c r="X67" s="24">
        <f t="shared" si="11"/>
        <v>0</v>
      </c>
      <c r="Y67" s="48"/>
      <c r="Z67" s="5" t="str">
        <f t="shared" si="15"/>
        <v>-</v>
      </c>
      <c r="AA67" s="5" t="str">
        <f t="shared" si="16"/>
        <v>-</v>
      </c>
      <c r="AB67" s="6" t="str">
        <f t="shared" si="12"/>
        <v/>
      </c>
      <c r="AC67" s="6" t="str">
        <f t="shared" si="13"/>
        <v/>
      </c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</row>
    <row r="68" spans="1:52" x14ac:dyDescent="0.25">
      <c r="A68" s="5" t="str">
        <f t="shared" si="2"/>
        <v/>
      </c>
      <c r="B68" s="5" t="str">
        <f t="shared" si="3"/>
        <v/>
      </c>
      <c r="C68" s="47"/>
      <c r="D68" s="5" t="str">
        <f t="shared" si="4"/>
        <v/>
      </c>
      <c r="E68" s="49"/>
      <c r="F68" s="57" t="str">
        <f t="shared" si="5"/>
        <v/>
      </c>
      <c r="G68" s="49"/>
      <c r="H68" s="5" t="str">
        <f t="shared" si="6"/>
        <v/>
      </c>
      <c r="I68" s="41" t="str">
        <f t="shared" si="7"/>
        <v/>
      </c>
      <c r="J68" s="49"/>
      <c r="K68" s="50"/>
      <c r="L68" s="51"/>
      <c r="M68" s="50"/>
      <c r="N68" s="51"/>
      <c r="O68" s="50"/>
      <c r="P68" s="51"/>
      <c r="Q68" s="50"/>
      <c r="R68" s="51"/>
      <c r="S68" s="24" t="str">
        <f t="shared" si="14"/>
        <v/>
      </c>
      <c r="T68" s="52"/>
      <c r="U68" s="24">
        <f t="shared" si="8"/>
        <v>0</v>
      </c>
      <c r="V68" s="24">
        <f t="shared" si="9"/>
        <v>0</v>
      </c>
      <c r="W68" s="24">
        <f t="shared" si="10"/>
        <v>0</v>
      </c>
      <c r="X68" s="24">
        <f t="shared" si="11"/>
        <v>0</v>
      </c>
      <c r="Y68" s="48"/>
      <c r="Z68" s="5" t="str">
        <f t="shared" si="15"/>
        <v>-</v>
      </c>
      <c r="AA68" s="5" t="str">
        <f t="shared" si="16"/>
        <v>-</v>
      </c>
      <c r="AB68" s="6" t="str">
        <f t="shared" si="12"/>
        <v/>
      </c>
      <c r="AC68" s="6" t="str">
        <f t="shared" si="13"/>
        <v/>
      </c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</row>
    <row r="69" spans="1:52" x14ac:dyDescent="0.25">
      <c r="A69" s="5" t="str">
        <f t="shared" si="2"/>
        <v/>
      </c>
      <c r="B69" s="5" t="str">
        <f t="shared" si="3"/>
        <v/>
      </c>
      <c r="C69" s="47"/>
      <c r="D69" s="5" t="str">
        <f t="shared" si="4"/>
        <v/>
      </c>
      <c r="E69" s="49"/>
      <c r="F69" s="57" t="str">
        <f t="shared" si="5"/>
        <v/>
      </c>
      <c r="G69" s="49"/>
      <c r="H69" s="5" t="str">
        <f t="shared" si="6"/>
        <v/>
      </c>
      <c r="I69" s="41" t="str">
        <f t="shared" si="7"/>
        <v/>
      </c>
      <c r="J69" s="49"/>
      <c r="K69" s="50"/>
      <c r="L69" s="51"/>
      <c r="M69" s="50"/>
      <c r="N69" s="51"/>
      <c r="O69" s="50"/>
      <c r="P69" s="51"/>
      <c r="Q69" s="50"/>
      <c r="R69" s="51"/>
      <c r="S69" s="24" t="str">
        <f t="shared" si="14"/>
        <v/>
      </c>
      <c r="T69" s="52"/>
      <c r="U69" s="24">
        <f t="shared" si="8"/>
        <v>0</v>
      </c>
      <c r="V69" s="24">
        <f t="shared" si="9"/>
        <v>0</v>
      </c>
      <c r="W69" s="24">
        <f t="shared" si="10"/>
        <v>0</v>
      </c>
      <c r="X69" s="24">
        <f t="shared" si="11"/>
        <v>0</v>
      </c>
      <c r="Y69" s="48"/>
      <c r="Z69" s="5" t="str">
        <f t="shared" si="15"/>
        <v>-</v>
      </c>
      <c r="AA69" s="5" t="str">
        <f t="shared" si="16"/>
        <v>-</v>
      </c>
      <c r="AB69" s="6" t="str">
        <f t="shared" si="12"/>
        <v/>
      </c>
      <c r="AC69" s="6" t="str">
        <f t="shared" si="13"/>
        <v/>
      </c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</row>
    <row r="70" spans="1:52" x14ac:dyDescent="0.25">
      <c r="A70" s="5" t="str">
        <f t="shared" si="2"/>
        <v/>
      </c>
      <c r="B70" s="5" t="str">
        <f t="shared" si="3"/>
        <v/>
      </c>
      <c r="C70" s="47"/>
      <c r="D70" s="5" t="str">
        <f t="shared" si="4"/>
        <v/>
      </c>
      <c r="E70" s="49"/>
      <c r="F70" s="57" t="str">
        <f t="shared" si="5"/>
        <v/>
      </c>
      <c r="G70" s="49"/>
      <c r="H70" s="5" t="str">
        <f t="shared" si="6"/>
        <v/>
      </c>
      <c r="I70" s="41" t="str">
        <f t="shared" si="7"/>
        <v/>
      </c>
      <c r="J70" s="49"/>
      <c r="K70" s="50"/>
      <c r="L70" s="51"/>
      <c r="M70" s="50"/>
      <c r="N70" s="51"/>
      <c r="O70" s="50"/>
      <c r="P70" s="51"/>
      <c r="Q70" s="50"/>
      <c r="R70" s="51"/>
      <c r="S70" s="24" t="str">
        <f t="shared" si="14"/>
        <v/>
      </c>
      <c r="T70" s="52"/>
      <c r="U70" s="24">
        <f t="shared" si="8"/>
        <v>0</v>
      </c>
      <c r="V70" s="24">
        <f t="shared" si="9"/>
        <v>0</v>
      </c>
      <c r="W70" s="24">
        <f t="shared" si="10"/>
        <v>0</v>
      </c>
      <c r="X70" s="24">
        <f t="shared" si="11"/>
        <v>0</v>
      </c>
      <c r="Y70" s="48"/>
      <c r="Z70" s="5" t="str">
        <f t="shared" si="15"/>
        <v>-</v>
      </c>
      <c r="AA70" s="5" t="str">
        <f t="shared" si="16"/>
        <v>-</v>
      </c>
      <c r="AB70" s="6" t="str">
        <f t="shared" si="12"/>
        <v/>
      </c>
      <c r="AC70" s="6" t="str">
        <f t="shared" si="13"/>
        <v/>
      </c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</row>
    <row r="71" spans="1:52" x14ac:dyDescent="0.25">
      <c r="A71" s="5" t="str">
        <f t="shared" si="2"/>
        <v/>
      </c>
      <c r="B71" s="5" t="str">
        <f t="shared" si="3"/>
        <v/>
      </c>
      <c r="C71" s="47"/>
      <c r="D71" s="5" t="str">
        <f t="shared" si="4"/>
        <v/>
      </c>
      <c r="E71" s="49"/>
      <c r="F71" s="57" t="str">
        <f t="shared" si="5"/>
        <v/>
      </c>
      <c r="G71" s="49"/>
      <c r="H71" s="5" t="str">
        <f t="shared" si="6"/>
        <v/>
      </c>
      <c r="I71" s="41" t="str">
        <f t="shared" si="7"/>
        <v/>
      </c>
      <c r="J71" s="49"/>
      <c r="K71" s="50"/>
      <c r="L71" s="51"/>
      <c r="M71" s="50"/>
      <c r="N71" s="51"/>
      <c r="O71" s="50"/>
      <c r="P71" s="51"/>
      <c r="Q71" s="50"/>
      <c r="R71" s="51"/>
      <c r="S71" s="24" t="str">
        <f t="shared" si="14"/>
        <v/>
      </c>
      <c r="T71" s="52"/>
      <c r="U71" s="24">
        <f t="shared" si="8"/>
        <v>0</v>
      </c>
      <c r="V71" s="24">
        <f t="shared" si="9"/>
        <v>0</v>
      </c>
      <c r="W71" s="24">
        <f t="shared" si="10"/>
        <v>0</v>
      </c>
      <c r="X71" s="24">
        <f t="shared" si="11"/>
        <v>0</v>
      </c>
      <c r="Y71" s="48"/>
      <c r="Z71" s="5" t="str">
        <f t="shared" si="15"/>
        <v>-</v>
      </c>
      <c r="AA71" s="5" t="str">
        <f t="shared" si="16"/>
        <v>-</v>
      </c>
      <c r="AB71" s="6" t="str">
        <f t="shared" si="12"/>
        <v/>
      </c>
      <c r="AC71" s="6" t="str">
        <f t="shared" si="13"/>
        <v/>
      </c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</row>
    <row r="72" spans="1:52" x14ac:dyDescent="0.25">
      <c r="A72" s="5" t="str">
        <f t="shared" si="2"/>
        <v/>
      </c>
      <c r="B72" s="5" t="str">
        <f t="shared" si="3"/>
        <v/>
      </c>
      <c r="C72" s="47"/>
      <c r="D72" s="5" t="str">
        <f t="shared" si="4"/>
        <v/>
      </c>
      <c r="E72" s="49"/>
      <c r="F72" s="57" t="str">
        <f t="shared" si="5"/>
        <v/>
      </c>
      <c r="G72" s="49"/>
      <c r="H72" s="5" t="str">
        <f t="shared" si="6"/>
        <v/>
      </c>
      <c r="I72" s="41" t="str">
        <f t="shared" si="7"/>
        <v/>
      </c>
      <c r="J72" s="49"/>
      <c r="K72" s="50"/>
      <c r="L72" s="51"/>
      <c r="M72" s="50"/>
      <c r="N72" s="51"/>
      <c r="O72" s="50"/>
      <c r="P72" s="51"/>
      <c r="Q72" s="50"/>
      <c r="R72" s="51"/>
      <c r="S72" s="24" t="str">
        <f t="shared" si="14"/>
        <v/>
      </c>
      <c r="T72" s="52"/>
      <c r="U72" s="24">
        <f t="shared" si="8"/>
        <v>0</v>
      </c>
      <c r="V72" s="24">
        <f t="shared" si="9"/>
        <v>0</v>
      </c>
      <c r="W72" s="24">
        <f t="shared" si="10"/>
        <v>0</v>
      </c>
      <c r="X72" s="24">
        <f t="shared" si="11"/>
        <v>0</v>
      </c>
      <c r="Y72" s="48"/>
      <c r="Z72" s="5" t="str">
        <f t="shared" si="15"/>
        <v>-</v>
      </c>
      <c r="AA72" s="5" t="str">
        <f t="shared" si="16"/>
        <v>-</v>
      </c>
      <c r="AB72" s="6" t="str">
        <f t="shared" si="12"/>
        <v/>
      </c>
      <c r="AC72" s="6" t="str">
        <f t="shared" si="13"/>
        <v/>
      </c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</row>
    <row r="73" spans="1:52" x14ac:dyDescent="0.25">
      <c r="A73" s="5" t="str">
        <f t="shared" si="2"/>
        <v/>
      </c>
      <c r="B73" s="5" t="str">
        <f t="shared" si="3"/>
        <v/>
      </c>
      <c r="C73" s="47"/>
      <c r="D73" s="5" t="str">
        <f t="shared" si="4"/>
        <v/>
      </c>
      <c r="E73" s="49"/>
      <c r="F73" s="57" t="str">
        <f t="shared" si="5"/>
        <v/>
      </c>
      <c r="G73" s="49"/>
      <c r="H73" s="5" t="str">
        <f t="shared" si="6"/>
        <v/>
      </c>
      <c r="I73" s="41" t="str">
        <f t="shared" si="7"/>
        <v/>
      </c>
      <c r="J73" s="49"/>
      <c r="K73" s="50"/>
      <c r="L73" s="51"/>
      <c r="M73" s="50"/>
      <c r="N73" s="51"/>
      <c r="O73" s="50"/>
      <c r="P73" s="51"/>
      <c r="Q73" s="50"/>
      <c r="R73" s="51"/>
      <c r="S73" s="24" t="str">
        <f t="shared" si="14"/>
        <v/>
      </c>
      <c r="T73" s="52"/>
      <c r="U73" s="24">
        <f t="shared" si="8"/>
        <v>0</v>
      </c>
      <c r="V73" s="24">
        <f t="shared" si="9"/>
        <v>0</v>
      </c>
      <c r="W73" s="24">
        <f t="shared" si="10"/>
        <v>0</v>
      </c>
      <c r="X73" s="24">
        <f t="shared" si="11"/>
        <v>0</v>
      </c>
      <c r="Y73" s="48"/>
      <c r="Z73" s="5" t="str">
        <f t="shared" si="15"/>
        <v>-</v>
      </c>
      <c r="AA73" s="5" t="str">
        <f t="shared" si="16"/>
        <v>-</v>
      </c>
      <c r="AB73" s="6" t="str">
        <f t="shared" si="12"/>
        <v/>
      </c>
      <c r="AC73" s="6" t="str">
        <f t="shared" si="13"/>
        <v/>
      </c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</row>
    <row r="74" spans="1:52" x14ac:dyDescent="0.25">
      <c r="A74" s="5" t="str">
        <f t="shared" si="2"/>
        <v/>
      </c>
      <c r="B74" s="5" t="str">
        <f t="shared" si="3"/>
        <v/>
      </c>
      <c r="C74" s="47"/>
      <c r="D74" s="5" t="str">
        <f t="shared" si="4"/>
        <v/>
      </c>
      <c r="E74" s="49"/>
      <c r="F74" s="57" t="str">
        <f t="shared" si="5"/>
        <v/>
      </c>
      <c r="G74" s="49"/>
      <c r="H74" s="5" t="str">
        <f t="shared" si="6"/>
        <v/>
      </c>
      <c r="I74" s="41" t="str">
        <f t="shared" si="7"/>
        <v/>
      </c>
      <c r="J74" s="49"/>
      <c r="K74" s="50"/>
      <c r="L74" s="51"/>
      <c r="M74" s="50"/>
      <c r="N74" s="51"/>
      <c r="O74" s="50"/>
      <c r="P74" s="51"/>
      <c r="Q74" s="50"/>
      <c r="R74" s="51"/>
      <c r="S74" s="24" t="str">
        <f t="shared" si="14"/>
        <v/>
      </c>
      <c r="T74" s="52"/>
      <c r="U74" s="24">
        <f t="shared" si="8"/>
        <v>0</v>
      </c>
      <c r="V74" s="24">
        <f t="shared" si="9"/>
        <v>0</v>
      </c>
      <c r="W74" s="24">
        <f t="shared" si="10"/>
        <v>0</v>
      </c>
      <c r="X74" s="24">
        <f t="shared" si="11"/>
        <v>0</v>
      </c>
      <c r="Y74" s="48"/>
      <c r="Z74" s="5" t="str">
        <f t="shared" si="15"/>
        <v>-</v>
      </c>
      <c r="AA74" s="5" t="str">
        <f t="shared" si="16"/>
        <v>-</v>
      </c>
      <c r="AB74" s="6" t="str">
        <f t="shared" si="12"/>
        <v/>
      </c>
      <c r="AC74" s="6" t="str">
        <f t="shared" si="13"/>
        <v/>
      </c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</row>
    <row r="75" spans="1:52" x14ac:dyDescent="0.25">
      <c r="A75" s="5" t="str">
        <f t="shared" si="2"/>
        <v/>
      </c>
      <c r="B75" s="5" t="str">
        <f t="shared" si="3"/>
        <v/>
      </c>
      <c r="C75" s="47"/>
      <c r="D75" s="5" t="str">
        <f t="shared" si="4"/>
        <v/>
      </c>
      <c r="E75" s="49"/>
      <c r="F75" s="57" t="str">
        <f t="shared" si="5"/>
        <v/>
      </c>
      <c r="G75" s="49"/>
      <c r="H75" s="5" t="str">
        <f t="shared" si="6"/>
        <v/>
      </c>
      <c r="I75" s="41" t="str">
        <f t="shared" si="7"/>
        <v/>
      </c>
      <c r="J75" s="49"/>
      <c r="K75" s="50"/>
      <c r="L75" s="51"/>
      <c r="M75" s="50"/>
      <c r="N75" s="51"/>
      <c r="O75" s="50"/>
      <c r="P75" s="51"/>
      <c r="Q75" s="50"/>
      <c r="R75" s="51"/>
      <c r="S75" s="24" t="str">
        <f t="shared" si="14"/>
        <v/>
      </c>
      <c r="T75" s="52"/>
      <c r="U75" s="24">
        <f t="shared" si="8"/>
        <v>0</v>
      </c>
      <c r="V75" s="24">
        <f t="shared" si="9"/>
        <v>0</v>
      </c>
      <c r="W75" s="24">
        <f t="shared" si="10"/>
        <v>0</v>
      </c>
      <c r="X75" s="24">
        <f t="shared" si="11"/>
        <v>0</v>
      </c>
      <c r="Y75" s="48"/>
      <c r="Z75" s="5" t="str">
        <f t="shared" si="15"/>
        <v>-</v>
      </c>
      <c r="AA75" s="5" t="str">
        <f t="shared" si="16"/>
        <v>-</v>
      </c>
      <c r="AB75" s="6" t="str">
        <f t="shared" si="12"/>
        <v/>
      </c>
      <c r="AC75" s="6" t="str">
        <f t="shared" si="13"/>
        <v/>
      </c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</row>
    <row r="76" spans="1:52" x14ac:dyDescent="0.25">
      <c r="A76" s="5" t="str">
        <f t="shared" si="2"/>
        <v/>
      </c>
      <c r="B76" s="5" t="str">
        <f t="shared" si="3"/>
        <v/>
      </c>
      <c r="C76" s="47"/>
      <c r="D76" s="5" t="str">
        <f t="shared" si="4"/>
        <v/>
      </c>
      <c r="E76" s="49"/>
      <c r="F76" s="57" t="str">
        <f t="shared" si="5"/>
        <v/>
      </c>
      <c r="G76" s="49"/>
      <c r="H76" s="5" t="str">
        <f t="shared" si="6"/>
        <v/>
      </c>
      <c r="I76" s="41" t="str">
        <f t="shared" si="7"/>
        <v/>
      </c>
      <c r="J76" s="49"/>
      <c r="K76" s="50"/>
      <c r="L76" s="51"/>
      <c r="M76" s="50"/>
      <c r="N76" s="51"/>
      <c r="O76" s="50"/>
      <c r="P76" s="51"/>
      <c r="Q76" s="50"/>
      <c r="R76" s="51"/>
      <c r="S76" s="24" t="str">
        <f t="shared" si="14"/>
        <v/>
      </c>
      <c r="T76" s="52"/>
      <c r="U76" s="24">
        <f t="shared" si="8"/>
        <v>0</v>
      </c>
      <c r="V76" s="24">
        <f t="shared" si="9"/>
        <v>0</v>
      </c>
      <c r="W76" s="24">
        <f t="shared" si="10"/>
        <v>0</v>
      </c>
      <c r="X76" s="24">
        <f t="shared" si="11"/>
        <v>0</v>
      </c>
      <c r="Y76" s="48"/>
      <c r="Z76" s="5" t="str">
        <f t="shared" si="15"/>
        <v>-</v>
      </c>
      <c r="AA76" s="5" t="str">
        <f t="shared" si="16"/>
        <v>-</v>
      </c>
      <c r="AB76" s="6" t="str">
        <f t="shared" si="12"/>
        <v/>
      </c>
      <c r="AC76" s="6" t="str">
        <f t="shared" si="13"/>
        <v/>
      </c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</row>
    <row r="77" spans="1:52" x14ac:dyDescent="0.25">
      <c r="A77" s="5" t="str">
        <f t="shared" si="2"/>
        <v/>
      </c>
      <c r="B77" s="5" t="str">
        <f t="shared" si="3"/>
        <v/>
      </c>
      <c r="C77" s="47"/>
      <c r="D77" s="5" t="str">
        <f t="shared" si="4"/>
        <v/>
      </c>
      <c r="E77" s="49"/>
      <c r="F77" s="57" t="str">
        <f t="shared" si="5"/>
        <v/>
      </c>
      <c r="G77" s="49"/>
      <c r="H77" s="5" t="str">
        <f t="shared" si="6"/>
        <v/>
      </c>
      <c r="I77" s="41" t="str">
        <f t="shared" si="7"/>
        <v/>
      </c>
      <c r="J77" s="49"/>
      <c r="K77" s="50"/>
      <c r="L77" s="51"/>
      <c r="M77" s="50"/>
      <c r="N77" s="51"/>
      <c r="O77" s="50"/>
      <c r="P77" s="51"/>
      <c r="Q77" s="50"/>
      <c r="R77" s="51"/>
      <c r="S77" s="24" t="str">
        <f t="shared" si="14"/>
        <v/>
      </c>
      <c r="T77" s="52"/>
      <c r="U77" s="24">
        <f t="shared" si="8"/>
        <v>0</v>
      </c>
      <c r="V77" s="24">
        <f t="shared" si="9"/>
        <v>0</v>
      </c>
      <c r="W77" s="24">
        <f t="shared" si="10"/>
        <v>0</v>
      </c>
      <c r="X77" s="24">
        <f t="shared" si="11"/>
        <v>0</v>
      </c>
      <c r="Y77" s="48"/>
      <c r="Z77" s="5" t="str">
        <f t="shared" si="15"/>
        <v>-</v>
      </c>
      <c r="AA77" s="5" t="str">
        <f t="shared" si="16"/>
        <v>-</v>
      </c>
      <c r="AB77" s="6" t="str">
        <f t="shared" si="12"/>
        <v/>
      </c>
      <c r="AC77" s="6" t="str">
        <f t="shared" si="13"/>
        <v/>
      </c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</row>
    <row r="78" spans="1:52" x14ac:dyDescent="0.25">
      <c r="A78" s="5" t="str">
        <f t="shared" si="2"/>
        <v/>
      </c>
      <c r="B78" s="5" t="str">
        <f t="shared" si="3"/>
        <v/>
      </c>
      <c r="C78" s="47"/>
      <c r="D78" s="5" t="str">
        <f t="shared" si="4"/>
        <v/>
      </c>
      <c r="E78" s="49"/>
      <c r="F78" s="57" t="str">
        <f t="shared" si="5"/>
        <v/>
      </c>
      <c r="G78" s="49"/>
      <c r="H78" s="5" t="str">
        <f t="shared" si="6"/>
        <v/>
      </c>
      <c r="I78" s="41" t="str">
        <f t="shared" si="7"/>
        <v/>
      </c>
      <c r="J78" s="49"/>
      <c r="K78" s="50"/>
      <c r="L78" s="51"/>
      <c r="M78" s="50"/>
      <c r="N78" s="51"/>
      <c r="O78" s="50"/>
      <c r="P78" s="51"/>
      <c r="Q78" s="50"/>
      <c r="R78" s="51"/>
      <c r="S78" s="24" t="str">
        <f t="shared" si="14"/>
        <v/>
      </c>
      <c r="T78" s="52"/>
      <c r="U78" s="24">
        <f t="shared" si="8"/>
        <v>0</v>
      </c>
      <c r="V78" s="24">
        <f t="shared" si="9"/>
        <v>0</v>
      </c>
      <c r="W78" s="24">
        <f t="shared" si="10"/>
        <v>0</v>
      </c>
      <c r="X78" s="24">
        <f t="shared" si="11"/>
        <v>0</v>
      </c>
      <c r="Y78" s="48"/>
      <c r="Z78" s="5" t="str">
        <f t="shared" si="15"/>
        <v>-</v>
      </c>
      <c r="AA78" s="5" t="str">
        <f t="shared" si="16"/>
        <v>-</v>
      </c>
      <c r="AB78" s="6" t="str">
        <f t="shared" si="12"/>
        <v/>
      </c>
      <c r="AC78" s="6" t="str">
        <f t="shared" si="13"/>
        <v/>
      </c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</row>
    <row r="79" spans="1:52" x14ac:dyDescent="0.25">
      <c r="A79" s="5" t="str">
        <f t="shared" si="2"/>
        <v/>
      </c>
      <c r="B79" s="5" t="str">
        <f t="shared" si="3"/>
        <v/>
      </c>
      <c r="C79" s="47"/>
      <c r="D79" s="5" t="str">
        <f t="shared" si="4"/>
        <v/>
      </c>
      <c r="E79" s="49"/>
      <c r="F79" s="57" t="str">
        <f t="shared" si="5"/>
        <v/>
      </c>
      <c r="G79" s="49"/>
      <c r="H79" s="5" t="str">
        <f t="shared" si="6"/>
        <v/>
      </c>
      <c r="I79" s="41" t="str">
        <f t="shared" si="7"/>
        <v/>
      </c>
      <c r="J79" s="49"/>
      <c r="K79" s="50"/>
      <c r="L79" s="51"/>
      <c r="M79" s="50"/>
      <c r="N79" s="51"/>
      <c r="O79" s="50"/>
      <c r="P79" s="51"/>
      <c r="Q79" s="50"/>
      <c r="R79" s="51"/>
      <c r="S79" s="24" t="str">
        <f t="shared" si="14"/>
        <v/>
      </c>
      <c r="T79" s="52"/>
      <c r="U79" s="24">
        <f t="shared" si="8"/>
        <v>0</v>
      </c>
      <c r="V79" s="24">
        <f t="shared" si="9"/>
        <v>0</v>
      </c>
      <c r="W79" s="24">
        <f t="shared" si="10"/>
        <v>0</v>
      </c>
      <c r="X79" s="24">
        <f t="shared" si="11"/>
        <v>0</v>
      </c>
      <c r="Y79" s="48"/>
      <c r="Z79" s="5" t="str">
        <f t="shared" si="15"/>
        <v>-</v>
      </c>
      <c r="AA79" s="5" t="str">
        <f t="shared" si="16"/>
        <v>-</v>
      </c>
      <c r="AB79" s="6" t="str">
        <f t="shared" si="12"/>
        <v/>
      </c>
      <c r="AC79" s="6" t="str">
        <f t="shared" si="13"/>
        <v/>
      </c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</row>
    <row r="80" spans="1:52" x14ac:dyDescent="0.25">
      <c r="A80" s="5" t="str">
        <f t="shared" si="2"/>
        <v/>
      </c>
      <c r="B80" s="5" t="str">
        <f t="shared" si="3"/>
        <v/>
      </c>
      <c r="C80" s="47"/>
      <c r="D80" s="5" t="str">
        <f t="shared" si="4"/>
        <v/>
      </c>
      <c r="E80" s="49"/>
      <c r="F80" s="57" t="str">
        <f t="shared" si="5"/>
        <v/>
      </c>
      <c r="G80" s="49"/>
      <c r="H80" s="5" t="str">
        <f t="shared" si="6"/>
        <v/>
      </c>
      <c r="I80" s="41" t="str">
        <f t="shared" si="7"/>
        <v/>
      </c>
      <c r="J80" s="49"/>
      <c r="K80" s="50"/>
      <c r="L80" s="51"/>
      <c r="M80" s="50"/>
      <c r="N80" s="51"/>
      <c r="O80" s="50"/>
      <c r="P80" s="51"/>
      <c r="Q80" s="50"/>
      <c r="R80" s="51"/>
      <c r="S80" s="24" t="str">
        <f t="shared" si="14"/>
        <v/>
      </c>
      <c r="T80" s="52"/>
      <c r="U80" s="24">
        <f t="shared" si="8"/>
        <v>0</v>
      </c>
      <c r="V80" s="24">
        <f t="shared" si="9"/>
        <v>0</v>
      </c>
      <c r="W80" s="24">
        <f t="shared" si="10"/>
        <v>0</v>
      </c>
      <c r="X80" s="24">
        <f t="shared" si="11"/>
        <v>0</v>
      </c>
      <c r="Y80" s="48"/>
      <c r="Z80" s="5" t="str">
        <f t="shared" si="15"/>
        <v>-</v>
      </c>
      <c r="AA80" s="5" t="str">
        <f t="shared" si="16"/>
        <v>-</v>
      </c>
      <c r="AB80" s="6" t="str">
        <f t="shared" si="12"/>
        <v/>
      </c>
      <c r="AC80" s="6" t="str">
        <f t="shared" si="13"/>
        <v/>
      </c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</row>
    <row r="81" spans="1:52" x14ac:dyDescent="0.25">
      <c r="A81" s="5" t="str">
        <f t="shared" si="2"/>
        <v/>
      </c>
      <c r="B81" s="5" t="str">
        <f t="shared" si="3"/>
        <v/>
      </c>
      <c r="C81" s="47"/>
      <c r="D81" s="5" t="str">
        <f t="shared" si="4"/>
        <v/>
      </c>
      <c r="E81" s="49"/>
      <c r="F81" s="57" t="str">
        <f t="shared" si="5"/>
        <v/>
      </c>
      <c r="G81" s="49"/>
      <c r="H81" s="5" t="str">
        <f t="shared" si="6"/>
        <v/>
      </c>
      <c r="I81" s="41" t="str">
        <f t="shared" si="7"/>
        <v/>
      </c>
      <c r="J81" s="49"/>
      <c r="K81" s="50"/>
      <c r="L81" s="51"/>
      <c r="M81" s="50"/>
      <c r="N81" s="51"/>
      <c r="O81" s="50"/>
      <c r="P81" s="51"/>
      <c r="Q81" s="50"/>
      <c r="R81" s="51"/>
      <c r="S81" s="24" t="str">
        <f t="shared" si="14"/>
        <v/>
      </c>
      <c r="T81" s="52"/>
      <c r="U81" s="24">
        <f t="shared" si="8"/>
        <v>0</v>
      </c>
      <c r="V81" s="24">
        <f t="shared" si="9"/>
        <v>0</v>
      </c>
      <c r="W81" s="24">
        <f t="shared" si="10"/>
        <v>0</v>
      </c>
      <c r="X81" s="24">
        <f t="shared" si="11"/>
        <v>0</v>
      </c>
      <c r="Y81" s="48"/>
      <c r="Z81" s="5" t="str">
        <f t="shared" si="15"/>
        <v>-</v>
      </c>
      <c r="AA81" s="5" t="str">
        <f t="shared" si="16"/>
        <v>-</v>
      </c>
      <c r="AB81" s="6" t="str">
        <f t="shared" si="12"/>
        <v/>
      </c>
      <c r="AC81" s="6" t="str">
        <f t="shared" si="13"/>
        <v/>
      </c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</row>
    <row r="82" spans="1:52" x14ac:dyDescent="0.25">
      <c r="A82" s="5" t="str">
        <f t="shared" si="2"/>
        <v/>
      </c>
      <c r="B82" s="5" t="str">
        <f t="shared" si="3"/>
        <v/>
      </c>
      <c r="C82" s="47"/>
      <c r="D82" s="5" t="str">
        <f t="shared" si="4"/>
        <v/>
      </c>
      <c r="E82" s="49"/>
      <c r="F82" s="57" t="str">
        <f t="shared" si="5"/>
        <v/>
      </c>
      <c r="G82" s="49"/>
      <c r="H82" s="5" t="str">
        <f t="shared" si="6"/>
        <v/>
      </c>
      <c r="I82" s="41" t="str">
        <f t="shared" si="7"/>
        <v/>
      </c>
      <c r="J82" s="49"/>
      <c r="K82" s="50"/>
      <c r="L82" s="51"/>
      <c r="M82" s="50"/>
      <c r="N82" s="51"/>
      <c r="O82" s="50"/>
      <c r="P82" s="51"/>
      <c r="Q82" s="50"/>
      <c r="R82" s="51"/>
      <c r="S82" s="24" t="str">
        <f t="shared" si="14"/>
        <v/>
      </c>
      <c r="T82" s="52"/>
      <c r="U82" s="24">
        <f t="shared" si="8"/>
        <v>0</v>
      </c>
      <c r="V82" s="24">
        <f t="shared" si="9"/>
        <v>0</v>
      </c>
      <c r="W82" s="24">
        <f t="shared" si="10"/>
        <v>0</v>
      </c>
      <c r="X82" s="24">
        <f t="shared" si="11"/>
        <v>0</v>
      </c>
      <c r="Y82" s="48"/>
      <c r="Z82" s="5" t="str">
        <f t="shared" si="15"/>
        <v>-</v>
      </c>
      <c r="AA82" s="5" t="str">
        <f t="shared" si="16"/>
        <v>-</v>
      </c>
      <c r="AB82" s="6" t="str">
        <f t="shared" si="12"/>
        <v/>
      </c>
      <c r="AC82" s="6" t="str">
        <f t="shared" si="13"/>
        <v/>
      </c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</row>
    <row r="83" spans="1:52" x14ac:dyDescent="0.25">
      <c r="A83" s="5" t="str">
        <f t="shared" si="2"/>
        <v/>
      </c>
      <c r="B83" s="5" t="str">
        <f t="shared" si="3"/>
        <v/>
      </c>
      <c r="C83" s="47"/>
      <c r="D83" s="5" t="str">
        <f t="shared" si="4"/>
        <v/>
      </c>
      <c r="E83" s="49"/>
      <c r="F83" s="57" t="str">
        <f t="shared" si="5"/>
        <v/>
      </c>
      <c r="G83" s="49"/>
      <c r="H83" s="5" t="str">
        <f t="shared" si="6"/>
        <v/>
      </c>
      <c r="I83" s="41" t="str">
        <f t="shared" si="7"/>
        <v/>
      </c>
      <c r="J83" s="49"/>
      <c r="K83" s="50"/>
      <c r="L83" s="51"/>
      <c r="M83" s="50"/>
      <c r="N83" s="51"/>
      <c r="O83" s="50"/>
      <c r="P83" s="51"/>
      <c r="Q83" s="50"/>
      <c r="R83" s="51"/>
      <c r="S83" s="24" t="str">
        <f t="shared" si="14"/>
        <v/>
      </c>
      <c r="T83" s="52"/>
      <c r="U83" s="24">
        <f t="shared" si="8"/>
        <v>0</v>
      </c>
      <c r="V83" s="24">
        <f t="shared" si="9"/>
        <v>0</v>
      </c>
      <c r="W83" s="24">
        <f t="shared" si="10"/>
        <v>0</v>
      </c>
      <c r="X83" s="24">
        <f t="shared" si="11"/>
        <v>0</v>
      </c>
      <c r="Y83" s="48"/>
      <c r="Z83" s="5" t="str">
        <f t="shared" si="15"/>
        <v>-</v>
      </c>
      <c r="AA83" s="5" t="str">
        <f t="shared" si="16"/>
        <v>-</v>
      </c>
      <c r="AB83" s="6" t="str">
        <f t="shared" si="12"/>
        <v/>
      </c>
      <c r="AC83" s="6" t="str">
        <f t="shared" si="13"/>
        <v/>
      </c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</row>
    <row r="84" spans="1:52" x14ac:dyDescent="0.25">
      <c r="A84" s="5" t="str">
        <f t="shared" si="2"/>
        <v/>
      </c>
      <c r="B84" s="5" t="str">
        <f t="shared" si="3"/>
        <v/>
      </c>
      <c r="C84" s="47"/>
      <c r="D84" s="5" t="str">
        <f t="shared" si="4"/>
        <v/>
      </c>
      <c r="E84" s="49"/>
      <c r="F84" s="57" t="str">
        <f t="shared" si="5"/>
        <v/>
      </c>
      <c r="G84" s="49"/>
      <c r="H84" s="5" t="str">
        <f t="shared" si="6"/>
        <v/>
      </c>
      <c r="I84" s="41" t="str">
        <f t="shared" si="7"/>
        <v/>
      </c>
      <c r="J84" s="49"/>
      <c r="K84" s="50"/>
      <c r="L84" s="51"/>
      <c r="M84" s="50"/>
      <c r="N84" s="51"/>
      <c r="O84" s="50"/>
      <c r="P84" s="51"/>
      <c r="Q84" s="50"/>
      <c r="R84" s="51"/>
      <c r="S84" s="24" t="str">
        <f t="shared" si="14"/>
        <v/>
      </c>
      <c r="T84" s="52"/>
      <c r="U84" s="24">
        <f t="shared" si="8"/>
        <v>0</v>
      </c>
      <c r="V84" s="24">
        <f t="shared" si="9"/>
        <v>0</v>
      </c>
      <c r="W84" s="24">
        <f t="shared" si="10"/>
        <v>0</v>
      </c>
      <c r="X84" s="24">
        <f t="shared" si="11"/>
        <v>0</v>
      </c>
      <c r="Y84" s="48"/>
      <c r="Z84" s="5" t="str">
        <f t="shared" ref="Z84:Z106" si="17">IF(ISNUMBER(E84),(E84+60)*J84,"-")</f>
        <v>-</v>
      </c>
      <c r="AA84" s="5" t="str">
        <f t="shared" ref="AA84:AA106" si="18">IF(ISNUMBER(E84),(G84+60)*J84,"-")</f>
        <v>-</v>
      </c>
      <c r="AB84" s="6" t="str">
        <f t="shared" si="12"/>
        <v/>
      </c>
      <c r="AC84" s="6" t="str">
        <f t="shared" si="13"/>
        <v/>
      </c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</row>
    <row r="85" spans="1:52" x14ac:dyDescent="0.25">
      <c r="A85" s="5" t="str">
        <f t="shared" ref="A85:A117" si="19">IF(ISNUMBER(E85),"LICOMDIR\EPS\PANEL.aeps","")</f>
        <v/>
      </c>
      <c r="B85" s="5" t="str">
        <f t="shared" ref="B85:B117" si="20">StripAccent(C85)</f>
        <v/>
      </c>
      <c r="C85" s="47"/>
      <c r="D85" s="5" t="str">
        <f t="shared" ref="D85:D117" si="21">IF(ISNUMBER(E85),"delka","")</f>
        <v/>
      </c>
      <c r="E85" s="49"/>
      <c r="F85" s="57" t="str">
        <f t="shared" ref="F85:F117" si="22">IF(ISNUMBER(G85),"sirka","")</f>
        <v/>
      </c>
      <c r="G85" s="49"/>
      <c r="H85" s="5" t="str">
        <f t="shared" ref="H85:H117" si="23">IF(ISNUMBER(I85),"tloustka","")</f>
        <v/>
      </c>
      <c r="I85" s="41" t="str">
        <f t="shared" ref="I85:I117" si="24">IF(ISNUMBER(E85),$E$13,"")</f>
        <v/>
      </c>
      <c r="J85" s="49"/>
      <c r="K85" s="50"/>
      <c r="L85" s="51"/>
      <c r="M85" s="50"/>
      <c r="N85" s="51"/>
      <c r="O85" s="50"/>
      <c r="P85" s="51"/>
      <c r="Q85" s="50"/>
      <c r="R85" s="51"/>
      <c r="S85" s="24" t="str">
        <f t="shared" ref="S85:S117" si="25">IF(ISNUMBER(E85),(E85&amp; "x" &amp; G85),"")</f>
        <v/>
      </c>
      <c r="T85" s="52"/>
      <c r="U85" s="24">
        <f t="shared" ref="U85:U117" si="26">IF(T85="ANO",E85+20,E85)</f>
        <v>0</v>
      </c>
      <c r="V85" s="24">
        <f t="shared" ref="V85:V117" si="27">IF(T85="ANO",G85+20,G85)</f>
        <v>0</v>
      </c>
      <c r="W85" s="24">
        <f t="shared" ref="W85:W117" si="28">IF(T85="ANO",J85*2,J85)</f>
        <v>0</v>
      </c>
      <c r="X85" s="24">
        <f t="shared" ref="X85:X117" si="29">IF(T85="ANO",S85,0)</f>
        <v>0</v>
      </c>
      <c r="Y85" s="48"/>
      <c r="Z85" s="5" t="str">
        <f t="shared" si="17"/>
        <v>-</v>
      </c>
      <c r="AA85" s="5" t="str">
        <f t="shared" si="18"/>
        <v>-</v>
      </c>
      <c r="AB85" s="6" t="str">
        <f t="shared" ref="AB85:AB106" si="30">IF(ISNUMBER(E85),((U85*V85)*W85)/1000000,"")</f>
        <v/>
      </c>
      <c r="AC85" s="6" t="str">
        <f t="shared" ref="AC85:AC106" si="31">IF(ISNUMBER(E85),(((U85+V85)*2)*W85)/1000,"")</f>
        <v/>
      </c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</row>
    <row r="86" spans="1:52" x14ac:dyDescent="0.25">
      <c r="A86" s="5" t="str">
        <f t="shared" si="19"/>
        <v/>
      </c>
      <c r="B86" s="5" t="str">
        <f t="shared" si="20"/>
        <v/>
      </c>
      <c r="C86" s="47"/>
      <c r="D86" s="5" t="str">
        <f t="shared" si="21"/>
        <v/>
      </c>
      <c r="E86" s="49"/>
      <c r="F86" s="57" t="str">
        <f t="shared" si="22"/>
        <v/>
      </c>
      <c r="G86" s="49"/>
      <c r="H86" s="5" t="str">
        <f t="shared" si="23"/>
        <v/>
      </c>
      <c r="I86" s="41" t="str">
        <f t="shared" si="24"/>
        <v/>
      </c>
      <c r="J86" s="49"/>
      <c r="K86" s="50"/>
      <c r="L86" s="51"/>
      <c r="M86" s="50"/>
      <c r="N86" s="51"/>
      <c r="O86" s="50"/>
      <c r="P86" s="51"/>
      <c r="Q86" s="50"/>
      <c r="R86" s="51"/>
      <c r="S86" s="24" t="str">
        <f t="shared" si="25"/>
        <v/>
      </c>
      <c r="T86" s="52"/>
      <c r="U86" s="24">
        <f t="shared" si="26"/>
        <v>0</v>
      </c>
      <c r="V86" s="24">
        <f t="shared" si="27"/>
        <v>0</v>
      </c>
      <c r="W86" s="24">
        <f t="shared" si="28"/>
        <v>0</v>
      </c>
      <c r="X86" s="24">
        <f t="shared" si="29"/>
        <v>0</v>
      </c>
      <c r="Y86" s="48"/>
      <c r="Z86" s="5" t="str">
        <f t="shared" si="17"/>
        <v>-</v>
      </c>
      <c r="AA86" s="5" t="str">
        <f t="shared" si="18"/>
        <v>-</v>
      </c>
      <c r="AB86" s="6" t="str">
        <f t="shared" si="30"/>
        <v/>
      </c>
      <c r="AC86" s="6" t="str">
        <f t="shared" si="31"/>
        <v/>
      </c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</row>
    <row r="87" spans="1:52" x14ac:dyDescent="0.25">
      <c r="A87" s="5" t="str">
        <f t="shared" si="19"/>
        <v/>
      </c>
      <c r="B87" s="5" t="str">
        <f t="shared" si="20"/>
        <v/>
      </c>
      <c r="C87" s="47"/>
      <c r="D87" s="5" t="str">
        <f t="shared" si="21"/>
        <v/>
      </c>
      <c r="E87" s="49"/>
      <c r="F87" s="57" t="str">
        <f t="shared" si="22"/>
        <v/>
      </c>
      <c r="G87" s="49"/>
      <c r="H87" s="5" t="str">
        <f t="shared" si="23"/>
        <v/>
      </c>
      <c r="I87" s="41" t="str">
        <f t="shared" si="24"/>
        <v/>
      </c>
      <c r="J87" s="49"/>
      <c r="K87" s="50"/>
      <c r="L87" s="51"/>
      <c r="M87" s="50"/>
      <c r="N87" s="51"/>
      <c r="O87" s="50"/>
      <c r="P87" s="51"/>
      <c r="Q87" s="50"/>
      <c r="R87" s="51"/>
      <c r="S87" s="24" t="str">
        <f t="shared" si="25"/>
        <v/>
      </c>
      <c r="T87" s="52"/>
      <c r="U87" s="24">
        <f t="shared" si="26"/>
        <v>0</v>
      </c>
      <c r="V87" s="24">
        <f t="shared" si="27"/>
        <v>0</v>
      </c>
      <c r="W87" s="24">
        <f t="shared" si="28"/>
        <v>0</v>
      </c>
      <c r="X87" s="24">
        <f t="shared" si="29"/>
        <v>0</v>
      </c>
      <c r="Y87" s="48"/>
      <c r="Z87" s="5" t="str">
        <f t="shared" si="17"/>
        <v>-</v>
      </c>
      <c r="AA87" s="5" t="str">
        <f t="shared" si="18"/>
        <v>-</v>
      </c>
      <c r="AB87" s="6" t="str">
        <f t="shared" si="30"/>
        <v/>
      </c>
      <c r="AC87" s="6" t="str">
        <f t="shared" si="31"/>
        <v/>
      </c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</row>
    <row r="88" spans="1:52" x14ac:dyDescent="0.25">
      <c r="A88" s="5" t="str">
        <f t="shared" si="19"/>
        <v/>
      </c>
      <c r="B88" s="5" t="str">
        <f t="shared" si="20"/>
        <v/>
      </c>
      <c r="C88" s="47"/>
      <c r="D88" s="5" t="str">
        <f t="shared" si="21"/>
        <v/>
      </c>
      <c r="E88" s="49"/>
      <c r="F88" s="57" t="str">
        <f t="shared" si="22"/>
        <v/>
      </c>
      <c r="G88" s="49"/>
      <c r="H88" s="5" t="str">
        <f t="shared" si="23"/>
        <v/>
      </c>
      <c r="I88" s="41" t="str">
        <f t="shared" si="24"/>
        <v/>
      </c>
      <c r="J88" s="49"/>
      <c r="K88" s="50"/>
      <c r="L88" s="51"/>
      <c r="M88" s="50"/>
      <c r="N88" s="51"/>
      <c r="O88" s="50"/>
      <c r="P88" s="51"/>
      <c r="Q88" s="50"/>
      <c r="R88" s="51"/>
      <c r="S88" s="24" t="str">
        <f t="shared" si="25"/>
        <v/>
      </c>
      <c r="T88" s="52"/>
      <c r="U88" s="24">
        <f t="shared" si="26"/>
        <v>0</v>
      </c>
      <c r="V88" s="24">
        <f t="shared" si="27"/>
        <v>0</v>
      </c>
      <c r="W88" s="24">
        <f t="shared" si="28"/>
        <v>0</v>
      </c>
      <c r="X88" s="24">
        <f t="shared" si="29"/>
        <v>0</v>
      </c>
      <c r="Y88" s="48"/>
      <c r="Z88" s="5" t="str">
        <f t="shared" si="17"/>
        <v>-</v>
      </c>
      <c r="AA88" s="5" t="str">
        <f t="shared" si="18"/>
        <v>-</v>
      </c>
      <c r="AB88" s="6" t="str">
        <f t="shared" si="30"/>
        <v/>
      </c>
      <c r="AC88" s="6" t="str">
        <f t="shared" si="31"/>
        <v/>
      </c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</row>
    <row r="89" spans="1:52" x14ac:dyDescent="0.25">
      <c r="A89" s="5" t="str">
        <f t="shared" si="19"/>
        <v/>
      </c>
      <c r="B89" s="5" t="str">
        <f t="shared" si="20"/>
        <v/>
      </c>
      <c r="C89" s="47"/>
      <c r="D89" s="5" t="str">
        <f t="shared" si="21"/>
        <v/>
      </c>
      <c r="E89" s="49"/>
      <c r="F89" s="57" t="str">
        <f t="shared" si="22"/>
        <v/>
      </c>
      <c r="G89" s="49"/>
      <c r="H89" s="5" t="str">
        <f t="shared" si="23"/>
        <v/>
      </c>
      <c r="I89" s="41" t="str">
        <f t="shared" si="24"/>
        <v/>
      </c>
      <c r="J89" s="49"/>
      <c r="K89" s="50"/>
      <c r="L89" s="51"/>
      <c r="M89" s="50"/>
      <c r="N89" s="51"/>
      <c r="O89" s="50"/>
      <c r="P89" s="51"/>
      <c r="Q89" s="50"/>
      <c r="R89" s="51"/>
      <c r="S89" s="24" t="str">
        <f t="shared" si="25"/>
        <v/>
      </c>
      <c r="T89" s="52"/>
      <c r="U89" s="24">
        <f t="shared" si="26"/>
        <v>0</v>
      </c>
      <c r="V89" s="24">
        <f t="shared" si="27"/>
        <v>0</v>
      </c>
      <c r="W89" s="24">
        <f t="shared" si="28"/>
        <v>0</v>
      </c>
      <c r="X89" s="24">
        <f t="shared" si="29"/>
        <v>0</v>
      </c>
      <c r="Y89" s="48"/>
      <c r="Z89" s="5" t="str">
        <f t="shared" si="17"/>
        <v>-</v>
      </c>
      <c r="AA89" s="5" t="str">
        <f t="shared" si="18"/>
        <v>-</v>
      </c>
      <c r="AB89" s="6" t="str">
        <f t="shared" si="30"/>
        <v/>
      </c>
      <c r="AC89" s="6" t="str">
        <f t="shared" si="31"/>
        <v/>
      </c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</row>
    <row r="90" spans="1:52" x14ac:dyDescent="0.25">
      <c r="A90" s="5" t="str">
        <f t="shared" si="19"/>
        <v/>
      </c>
      <c r="B90" s="5" t="str">
        <f t="shared" si="20"/>
        <v/>
      </c>
      <c r="C90" s="47"/>
      <c r="D90" s="5" t="str">
        <f t="shared" si="21"/>
        <v/>
      </c>
      <c r="E90" s="49"/>
      <c r="F90" s="57" t="str">
        <f t="shared" si="22"/>
        <v/>
      </c>
      <c r="G90" s="49"/>
      <c r="H90" s="5" t="str">
        <f t="shared" si="23"/>
        <v/>
      </c>
      <c r="I90" s="41" t="str">
        <f t="shared" si="24"/>
        <v/>
      </c>
      <c r="J90" s="49"/>
      <c r="K90" s="50"/>
      <c r="L90" s="51"/>
      <c r="M90" s="50"/>
      <c r="N90" s="51"/>
      <c r="O90" s="50"/>
      <c r="P90" s="51"/>
      <c r="Q90" s="50"/>
      <c r="R90" s="51"/>
      <c r="S90" s="24" t="str">
        <f t="shared" si="25"/>
        <v/>
      </c>
      <c r="T90" s="52"/>
      <c r="U90" s="24">
        <f t="shared" si="26"/>
        <v>0</v>
      </c>
      <c r="V90" s="24">
        <f t="shared" si="27"/>
        <v>0</v>
      </c>
      <c r="W90" s="24">
        <f t="shared" si="28"/>
        <v>0</v>
      </c>
      <c r="X90" s="24">
        <f t="shared" si="29"/>
        <v>0</v>
      </c>
      <c r="Y90" s="48"/>
      <c r="Z90" s="5" t="str">
        <f t="shared" si="17"/>
        <v>-</v>
      </c>
      <c r="AA90" s="5" t="str">
        <f t="shared" si="18"/>
        <v>-</v>
      </c>
      <c r="AB90" s="6" t="str">
        <f t="shared" si="30"/>
        <v/>
      </c>
      <c r="AC90" s="6" t="str">
        <f t="shared" si="31"/>
        <v/>
      </c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</row>
    <row r="91" spans="1:52" x14ac:dyDescent="0.25">
      <c r="A91" s="5" t="str">
        <f t="shared" si="19"/>
        <v/>
      </c>
      <c r="B91" s="5" t="str">
        <f t="shared" si="20"/>
        <v/>
      </c>
      <c r="C91" s="47"/>
      <c r="D91" s="5" t="str">
        <f t="shared" si="21"/>
        <v/>
      </c>
      <c r="E91" s="49"/>
      <c r="F91" s="57" t="str">
        <f t="shared" si="22"/>
        <v/>
      </c>
      <c r="G91" s="49"/>
      <c r="H91" s="5" t="str">
        <f t="shared" si="23"/>
        <v/>
      </c>
      <c r="I91" s="41" t="str">
        <f t="shared" si="24"/>
        <v/>
      </c>
      <c r="J91" s="49"/>
      <c r="K91" s="50"/>
      <c r="L91" s="51"/>
      <c r="M91" s="50"/>
      <c r="N91" s="51"/>
      <c r="O91" s="50"/>
      <c r="P91" s="51"/>
      <c r="Q91" s="50"/>
      <c r="R91" s="51"/>
      <c r="S91" s="24" t="str">
        <f t="shared" si="25"/>
        <v/>
      </c>
      <c r="T91" s="52"/>
      <c r="U91" s="24">
        <f t="shared" si="26"/>
        <v>0</v>
      </c>
      <c r="V91" s="24">
        <f t="shared" si="27"/>
        <v>0</v>
      </c>
      <c r="W91" s="24">
        <f t="shared" si="28"/>
        <v>0</v>
      </c>
      <c r="X91" s="24">
        <f t="shared" si="29"/>
        <v>0</v>
      </c>
      <c r="Y91" s="48"/>
      <c r="Z91" s="5" t="str">
        <f t="shared" si="17"/>
        <v>-</v>
      </c>
      <c r="AA91" s="5" t="str">
        <f t="shared" si="18"/>
        <v>-</v>
      </c>
      <c r="AB91" s="6" t="str">
        <f t="shared" si="30"/>
        <v/>
      </c>
      <c r="AC91" s="6" t="str">
        <f t="shared" si="31"/>
        <v/>
      </c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</row>
    <row r="92" spans="1:52" x14ac:dyDescent="0.25">
      <c r="A92" s="5" t="str">
        <f t="shared" si="19"/>
        <v/>
      </c>
      <c r="B92" s="5" t="str">
        <f t="shared" si="20"/>
        <v/>
      </c>
      <c r="C92" s="47"/>
      <c r="D92" s="5" t="str">
        <f t="shared" si="21"/>
        <v/>
      </c>
      <c r="E92" s="49"/>
      <c r="F92" s="57" t="str">
        <f t="shared" si="22"/>
        <v/>
      </c>
      <c r="G92" s="49"/>
      <c r="H92" s="5" t="str">
        <f t="shared" si="23"/>
        <v/>
      </c>
      <c r="I92" s="41" t="str">
        <f t="shared" si="24"/>
        <v/>
      </c>
      <c r="J92" s="49"/>
      <c r="K92" s="50"/>
      <c r="L92" s="51"/>
      <c r="M92" s="50"/>
      <c r="N92" s="51"/>
      <c r="O92" s="50"/>
      <c r="P92" s="51"/>
      <c r="Q92" s="50"/>
      <c r="R92" s="51"/>
      <c r="S92" s="24" t="str">
        <f t="shared" si="25"/>
        <v/>
      </c>
      <c r="T92" s="52"/>
      <c r="U92" s="24">
        <f t="shared" si="26"/>
        <v>0</v>
      </c>
      <c r="V92" s="24">
        <f t="shared" si="27"/>
        <v>0</v>
      </c>
      <c r="W92" s="24">
        <f t="shared" si="28"/>
        <v>0</v>
      </c>
      <c r="X92" s="24">
        <f t="shared" si="29"/>
        <v>0</v>
      </c>
      <c r="Y92" s="48"/>
      <c r="Z92" s="5" t="str">
        <f t="shared" si="17"/>
        <v>-</v>
      </c>
      <c r="AA92" s="5" t="str">
        <f t="shared" si="18"/>
        <v>-</v>
      </c>
      <c r="AB92" s="6" t="str">
        <f t="shared" si="30"/>
        <v/>
      </c>
      <c r="AC92" s="6" t="str">
        <f t="shared" si="31"/>
        <v/>
      </c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</row>
    <row r="93" spans="1:52" x14ac:dyDescent="0.25">
      <c r="A93" s="5" t="str">
        <f t="shared" si="19"/>
        <v/>
      </c>
      <c r="B93" s="5" t="str">
        <f t="shared" si="20"/>
        <v/>
      </c>
      <c r="C93" s="47"/>
      <c r="D93" s="5" t="str">
        <f t="shared" si="21"/>
        <v/>
      </c>
      <c r="E93" s="49"/>
      <c r="F93" s="57" t="str">
        <f t="shared" si="22"/>
        <v/>
      </c>
      <c r="G93" s="49"/>
      <c r="H93" s="5" t="str">
        <f t="shared" si="23"/>
        <v/>
      </c>
      <c r="I93" s="41" t="str">
        <f t="shared" si="24"/>
        <v/>
      </c>
      <c r="J93" s="49"/>
      <c r="K93" s="50"/>
      <c r="L93" s="51"/>
      <c r="M93" s="50"/>
      <c r="N93" s="51"/>
      <c r="O93" s="50"/>
      <c r="P93" s="51"/>
      <c r="Q93" s="50"/>
      <c r="R93" s="51"/>
      <c r="S93" s="24" t="str">
        <f t="shared" si="25"/>
        <v/>
      </c>
      <c r="T93" s="52"/>
      <c r="U93" s="24">
        <f t="shared" si="26"/>
        <v>0</v>
      </c>
      <c r="V93" s="24">
        <f t="shared" si="27"/>
        <v>0</v>
      </c>
      <c r="W93" s="24">
        <f t="shared" si="28"/>
        <v>0</v>
      </c>
      <c r="X93" s="24">
        <f t="shared" si="29"/>
        <v>0</v>
      </c>
      <c r="Y93" s="48"/>
      <c r="Z93" s="5" t="str">
        <f t="shared" si="17"/>
        <v>-</v>
      </c>
      <c r="AA93" s="5" t="str">
        <f t="shared" si="18"/>
        <v>-</v>
      </c>
      <c r="AB93" s="6" t="str">
        <f t="shared" si="30"/>
        <v/>
      </c>
      <c r="AC93" s="6" t="str">
        <f t="shared" si="31"/>
        <v/>
      </c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</row>
    <row r="94" spans="1:52" x14ac:dyDescent="0.25">
      <c r="A94" s="5" t="str">
        <f t="shared" si="19"/>
        <v/>
      </c>
      <c r="B94" s="5" t="str">
        <f t="shared" si="20"/>
        <v/>
      </c>
      <c r="C94" s="47"/>
      <c r="D94" s="5" t="str">
        <f t="shared" si="21"/>
        <v/>
      </c>
      <c r="E94" s="49"/>
      <c r="F94" s="57" t="str">
        <f t="shared" si="22"/>
        <v/>
      </c>
      <c r="G94" s="49"/>
      <c r="H94" s="5" t="str">
        <f t="shared" si="23"/>
        <v/>
      </c>
      <c r="I94" s="41" t="str">
        <f t="shared" si="24"/>
        <v/>
      </c>
      <c r="J94" s="49"/>
      <c r="K94" s="50"/>
      <c r="L94" s="51"/>
      <c r="M94" s="50"/>
      <c r="N94" s="51"/>
      <c r="O94" s="50"/>
      <c r="P94" s="51"/>
      <c r="Q94" s="50"/>
      <c r="R94" s="51"/>
      <c r="S94" s="24" t="str">
        <f t="shared" si="25"/>
        <v/>
      </c>
      <c r="T94" s="52"/>
      <c r="U94" s="24">
        <f t="shared" si="26"/>
        <v>0</v>
      </c>
      <c r="V94" s="24">
        <f t="shared" si="27"/>
        <v>0</v>
      </c>
      <c r="W94" s="24">
        <f t="shared" si="28"/>
        <v>0</v>
      </c>
      <c r="X94" s="24">
        <f t="shared" si="29"/>
        <v>0</v>
      </c>
      <c r="Y94" s="48"/>
      <c r="Z94" s="5" t="str">
        <f t="shared" si="17"/>
        <v>-</v>
      </c>
      <c r="AA94" s="5" t="str">
        <f t="shared" si="18"/>
        <v>-</v>
      </c>
      <c r="AB94" s="6" t="str">
        <f t="shared" si="30"/>
        <v/>
      </c>
      <c r="AC94" s="6" t="str">
        <f t="shared" si="31"/>
        <v/>
      </c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</row>
    <row r="95" spans="1:52" x14ac:dyDescent="0.25">
      <c r="A95" s="5" t="str">
        <f t="shared" si="19"/>
        <v/>
      </c>
      <c r="B95" s="5" t="str">
        <f t="shared" si="20"/>
        <v/>
      </c>
      <c r="C95" s="47"/>
      <c r="D95" s="5" t="str">
        <f t="shared" si="21"/>
        <v/>
      </c>
      <c r="E95" s="49"/>
      <c r="F95" s="57" t="str">
        <f t="shared" si="22"/>
        <v/>
      </c>
      <c r="G95" s="49"/>
      <c r="H95" s="5" t="str">
        <f t="shared" si="23"/>
        <v/>
      </c>
      <c r="I95" s="41" t="str">
        <f t="shared" si="24"/>
        <v/>
      </c>
      <c r="J95" s="49"/>
      <c r="K95" s="50"/>
      <c r="L95" s="51"/>
      <c r="M95" s="50"/>
      <c r="N95" s="51"/>
      <c r="O95" s="50"/>
      <c r="P95" s="51"/>
      <c r="Q95" s="50"/>
      <c r="R95" s="51"/>
      <c r="S95" s="24" t="str">
        <f t="shared" si="25"/>
        <v/>
      </c>
      <c r="T95" s="52"/>
      <c r="U95" s="24">
        <f t="shared" si="26"/>
        <v>0</v>
      </c>
      <c r="V95" s="24">
        <f t="shared" si="27"/>
        <v>0</v>
      </c>
      <c r="W95" s="24">
        <f t="shared" si="28"/>
        <v>0</v>
      </c>
      <c r="X95" s="24">
        <f t="shared" si="29"/>
        <v>0</v>
      </c>
      <c r="Y95" s="48"/>
      <c r="Z95" s="5" t="str">
        <f t="shared" si="17"/>
        <v>-</v>
      </c>
      <c r="AA95" s="5" t="str">
        <f t="shared" si="18"/>
        <v>-</v>
      </c>
      <c r="AB95" s="6" t="str">
        <f t="shared" si="30"/>
        <v/>
      </c>
      <c r="AC95" s="6" t="str">
        <f t="shared" si="31"/>
        <v/>
      </c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</row>
    <row r="96" spans="1:52" x14ac:dyDescent="0.25">
      <c r="A96" s="5" t="str">
        <f t="shared" si="19"/>
        <v/>
      </c>
      <c r="B96" s="5" t="str">
        <f t="shared" si="20"/>
        <v/>
      </c>
      <c r="C96" s="47"/>
      <c r="D96" s="5" t="str">
        <f t="shared" si="21"/>
        <v/>
      </c>
      <c r="E96" s="49"/>
      <c r="F96" s="57" t="str">
        <f t="shared" si="22"/>
        <v/>
      </c>
      <c r="G96" s="49"/>
      <c r="H96" s="5" t="str">
        <f t="shared" si="23"/>
        <v/>
      </c>
      <c r="I96" s="41" t="str">
        <f t="shared" si="24"/>
        <v/>
      </c>
      <c r="J96" s="49"/>
      <c r="K96" s="50"/>
      <c r="L96" s="51"/>
      <c r="M96" s="50"/>
      <c r="N96" s="51"/>
      <c r="O96" s="50"/>
      <c r="P96" s="51"/>
      <c r="Q96" s="50"/>
      <c r="R96" s="51"/>
      <c r="S96" s="24" t="str">
        <f t="shared" si="25"/>
        <v/>
      </c>
      <c r="T96" s="52"/>
      <c r="U96" s="24">
        <f t="shared" si="26"/>
        <v>0</v>
      </c>
      <c r="V96" s="24">
        <f t="shared" si="27"/>
        <v>0</v>
      </c>
      <c r="W96" s="24">
        <f t="shared" si="28"/>
        <v>0</v>
      </c>
      <c r="X96" s="24">
        <f t="shared" si="29"/>
        <v>0</v>
      </c>
      <c r="Y96" s="48"/>
      <c r="Z96" s="5" t="str">
        <f t="shared" si="17"/>
        <v>-</v>
      </c>
      <c r="AA96" s="5" t="str">
        <f t="shared" si="18"/>
        <v>-</v>
      </c>
      <c r="AB96" s="6" t="str">
        <f t="shared" si="30"/>
        <v/>
      </c>
      <c r="AC96" s="6" t="str">
        <f t="shared" si="31"/>
        <v/>
      </c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</row>
    <row r="97" spans="1:52" x14ac:dyDescent="0.25">
      <c r="A97" s="5" t="str">
        <f t="shared" si="19"/>
        <v/>
      </c>
      <c r="B97" s="5" t="str">
        <f t="shared" si="20"/>
        <v/>
      </c>
      <c r="C97" s="47"/>
      <c r="D97" s="5" t="str">
        <f t="shared" si="21"/>
        <v/>
      </c>
      <c r="E97" s="49"/>
      <c r="F97" s="57" t="str">
        <f t="shared" si="22"/>
        <v/>
      </c>
      <c r="G97" s="49"/>
      <c r="H97" s="5" t="str">
        <f t="shared" si="23"/>
        <v/>
      </c>
      <c r="I97" s="41" t="str">
        <f t="shared" si="24"/>
        <v/>
      </c>
      <c r="J97" s="49"/>
      <c r="K97" s="50"/>
      <c r="L97" s="51"/>
      <c r="M97" s="50"/>
      <c r="N97" s="51"/>
      <c r="O97" s="50"/>
      <c r="P97" s="51"/>
      <c r="Q97" s="50"/>
      <c r="R97" s="51"/>
      <c r="S97" s="24" t="str">
        <f t="shared" si="25"/>
        <v/>
      </c>
      <c r="T97" s="52"/>
      <c r="U97" s="24">
        <f t="shared" si="26"/>
        <v>0</v>
      </c>
      <c r="V97" s="24">
        <f t="shared" si="27"/>
        <v>0</v>
      </c>
      <c r="W97" s="24">
        <f t="shared" si="28"/>
        <v>0</v>
      </c>
      <c r="X97" s="24">
        <f t="shared" si="29"/>
        <v>0</v>
      </c>
      <c r="Y97" s="48"/>
      <c r="Z97" s="5" t="str">
        <f t="shared" si="17"/>
        <v>-</v>
      </c>
      <c r="AA97" s="5" t="str">
        <f t="shared" si="18"/>
        <v>-</v>
      </c>
      <c r="AB97" s="6" t="str">
        <f t="shared" si="30"/>
        <v/>
      </c>
      <c r="AC97" s="6" t="str">
        <f t="shared" si="31"/>
        <v/>
      </c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</row>
    <row r="98" spans="1:52" x14ac:dyDescent="0.25">
      <c r="A98" s="5" t="str">
        <f t="shared" si="19"/>
        <v/>
      </c>
      <c r="B98" s="5" t="str">
        <f t="shared" si="20"/>
        <v/>
      </c>
      <c r="C98" s="47"/>
      <c r="D98" s="5" t="str">
        <f t="shared" si="21"/>
        <v/>
      </c>
      <c r="E98" s="49"/>
      <c r="F98" s="57" t="str">
        <f t="shared" si="22"/>
        <v/>
      </c>
      <c r="G98" s="49"/>
      <c r="H98" s="5" t="str">
        <f t="shared" si="23"/>
        <v/>
      </c>
      <c r="I98" s="41" t="str">
        <f t="shared" si="24"/>
        <v/>
      </c>
      <c r="J98" s="49"/>
      <c r="K98" s="50"/>
      <c r="L98" s="51"/>
      <c r="M98" s="50"/>
      <c r="N98" s="51"/>
      <c r="O98" s="50"/>
      <c r="P98" s="51"/>
      <c r="Q98" s="50"/>
      <c r="R98" s="51"/>
      <c r="S98" s="24" t="str">
        <f t="shared" si="25"/>
        <v/>
      </c>
      <c r="T98" s="52"/>
      <c r="U98" s="24">
        <f t="shared" si="26"/>
        <v>0</v>
      </c>
      <c r="V98" s="24">
        <f t="shared" si="27"/>
        <v>0</v>
      </c>
      <c r="W98" s="24">
        <f t="shared" si="28"/>
        <v>0</v>
      </c>
      <c r="X98" s="24">
        <f t="shared" si="29"/>
        <v>0</v>
      </c>
      <c r="Y98" s="48"/>
      <c r="Z98" s="5" t="str">
        <f t="shared" si="17"/>
        <v>-</v>
      </c>
      <c r="AA98" s="5" t="str">
        <f t="shared" si="18"/>
        <v>-</v>
      </c>
      <c r="AB98" s="6" t="str">
        <f t="shared" si="30"/>
        <v/>
      </c>
      <c r="AC98" s="6" t="str">
        <f t="shared" si="31"/>
        <v/>
      </c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</row>
    <row r="99" spans="1:52" x14ac:dyDescent="0.25">
      <c r="A99" s="5" t="str">
        <f t="shared" si="19"/>
        <v/>
      </c>
      <c r="B99" s="5" t="str">
        <f t="shared" si="20"/>
        <v/>
      </c>
      <c r="C99" s="47"/>
      <c r="D99" s="5" t="str">
        <f t="shared" si="21"/>
        <v/>
      </c>
      <c r="E99" s="49"/>
      <c r="F99" s="57" t="str">
        <f t="shared" si="22"/>
        <v/>
      </c>
      <c r="G99" s="49"/>
      <c r="H99" s="5" t="str">
        <f t="shared" si="23"/>
        <v/>
      </c>
      <c r="I99" s="41" t="str">
        <f t="shared" si="24"/>
        <v/>
      </c>
      <c r="J99" s="49"/>
      <c r="K99" s="50"/>
      <c r="L99" s="51"/>
      <c r="M99" s="50"/>
      <c r="N99" s="51"/>
      <c r="O99" s="50"/>
      <c r="P99" s="51"/>
      <c r="Q99" s="50"/>
      <c r="R99" s="51"/>
      <c r="S99" s="24" t="str">
        <f t="shared" si="25"/>
        <v/>
      </c>
      <c r="T99" s="52"/>
      <c r="U99" s="24">
        <f t="shared" si="26"/>
        <v>0</v>
      </c>
      <c r="V99" s="24">
        <f t="shared" si="27"/>
        <v>0</v>
      </c>
      <c r="W99" s="24">
        <f t="shared" si="28"/>
        <v>0</v>
      </c>
      <c r="X99" s="24">
        <f t="shared" si="29"/>
        <v>0</v>
      </c>
      <c r="Y99" s="48"/>
      <c r="Z99" s="5" t="str">
        <f t="shared" si="17"/>
        <v>-</v>
      </c>
      <c r="AA99" s="5" t="str">
        <f t="shared" si="18"/>
        <v>-</v>
      </c>
      <c r="AB99" s="6" t="str">
        <f t="shared" si="30"/>
        <v/>
      </c>
      <c r="AC99" s="6" t="str">
        <f t="shared" si="31"/>
        <v/>
      </c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</row>
    <row r="100" spans="1:52" x14ac:dyDescent="0.25">
      <c r="A100" s="5" t="str">
        <f t="shared" si="19"/>
        <v/>
      </c>
      <c r="B100" s="5" t="str">
        <f t="shared" si="20"/>
        <v/>
      </c>
      <c r="C100" s="47"/>
      <c r="D100" s="5" t="str">
        <f t="shared" si="21"/>
        <v/>
      </c>
      <c r="E100" s="49"/>
      <c r="F100" s="57" t="str">
        <f t="shared" si="22"/>
        <v/>
      </c>
      <c r="G100" s="49"/>
      <c r="H100" s="5" t="str">
        <f t="shared" si="23"/>
        <v/>
      </c>
      <c r="I100" s="41" t="str">
        <f t="shared" si="24"/>
        <v/>
      </c>
      <c r="J100" s="49"/>
      <c r="K100" s="50"/>
      <c r="L100" s="51"/>
      <c r="M100" s="50"/>
      <c r="N100" s="51"/>
      <c r="O100" s="50"/>
      <c r="P100" s="51"/>
      <c r="Q100" s="50"/>
      <c r="R100" s="51"/>
      <c r="S100" s="24" t="str">
        <f t="shared" si="25"/>
        <v/>
      </c>
      <c r="T100" s="52"/>
      <c r="U100" s="24">
        <f t="shared" si="26"/>
        <v>0</v>
      </c>
      <c r="V100" s="24">
        <f t="shared" si="27"/>
        <v>0</v>
      </c>
      <c r="W100" s="24">
        <f t="shared" si="28"/>
        <v>0</v>
      </c>
      <c r="X100" s="24">
        <f t="shared" si="29"/>
        <v>0</v>
      </c>
      <c r="Y100" s="48"/>
      <c r="Z100" s="5" t="str">
        <f t="shared" si="17"/>
        <v>-</v>
      </c>
      <c r="AA100" s="5" t="str">
        <f t="shared" si="18"/>
        <v>-</v>
      </c>
      <c r="AB100" s="6" t="str">
        <f t="shared" si="30"/>
        <v/>
      </c>
      <c r="AC100" s="6" t="str">
        <f t="shared" si="31"/>
        <v/>
      </c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</row>
    <row r="101" spans="1:52" x14ac:dyDescent="0.25">
      <c r="A101" s="5" t="str">
        <f t="shared" si="19"/>
        <v/>
      </c>
      <c r="B101" s="5" t="str">
        <f t="shared" si="20"/>
        <v/>
      </c>
      <c r="C101" s="47"/>
      <c r="D101" s="5" t="str">
        <f t="shared" si="21"/>
        <v/>
      </c>
      <c r="E101" s="49"/>
      <c r="F101" s="57" t="str">
        <f t="shared" si="22"/>
        <v/>
      </c>
      <c r="G101" s="49"/>
      <c r="H101" s="5" t="str">
        <f t="shared" si="23"/>
        <v/>
      </c>
      <c r="I101" s="41" t="str">
        <f t="shared" si="24"/>
        <v/>
      </c>
      <c r="J101" s="49"/>
      <c r="K101" s="50"/>
      <c r="L101" s="51"/>
      <c r="M101" s="50"/>
      <c r="N101" s="51"/>
      <c r="O101" s="50"/>
      <c r="P101" s="51"/>
      <c r="Q101" s="50"/>
      <c r="R101" s="51"/>
      <c r="S101" s="24" t="str">
        <f t="shared" si="25"/>
        <v/>
      </c>
      <c r="T101" s="52"/>
      <c r="U101" s="24">
        <f t="shared" si="26"/>
        <v>0</v>
      </c>
      <c r="V101" s="24">
        <f t="shared" si="27"/>
        <v>0</v>
      </c>
      <c r="W101" s="24">
        <f t="shared" si="28"/>
        <v>0</v>
      </c>
      <c r="X101" s="24">
        <f t="shared" si="29"/>
        <v>0</v>
      </c>
      <c r="Y101" s="48"/>
      <c r="Z101" s="5" t="str">
        <f t="shared" si="17"/>
        <v>-</v>
      </c>
      <c r="AA101" s="5" t="str">
        <f t="shared" si="18"/>
        <v>-</v>
      </c>
      <c r="AB101" s="6" t="str">
        <f t="shared" si="30"/>
        <v/>
      </c>
      <c r="AC101" s="6" t="str">
        <f t="shared" si="31"/>
        <v/>
      </c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</row>
    <row r="102" spans="1:52" x14ac:dyDescent="0.25">
      <c r="A102" s="5" t="str">
        <f t="shared" si="19"/>
        <v/>
      </c>
      <c r="B102" s="5" t="str">
        <f t="shared" si="20"/>
        <v/>
      </c>
      <c r="C102" s="47"/>
      <c r="D102" s="5" t="str">
        <f t="shared" si="21"/>
        <v/>
      </c>
      <c r="E102" s="49"/>
      <c r="F102" s="57" t="str">
        <f t="shared" si="22"/>
        <v/>
      </c>
      <c r="G102" s="49"/>
      <c r="H102" s="5" t="str">
        <f t="shared" si="23"/>
        <v/>
      </c>
      <c r="I102" s="41" t="str">
        <f t="shared" si="24"/>
        <v/>
      </c>
      <c r="J102" s="49"/>
      <c r="K102" s="50"/>
      <c r="L102" s="51"/>
      <c r="M102" s="50"/>
      <c r="N102" s="51"/>
      <c r="O102" s="50"/>
      <c r="P102" s="51"/>
      <c r="Q102" s="50"/>
      <c r="R102" s="51"/>
      <c r="S102" s="24" t="str">
        <f t="shared" si="25"/>
        <v/>
      </c>
      <c r="T102" s="52"/>
      <c r="U102" s="24">
        <f t="shared" si="26"/>
        <v>0</v>
      </c>
      <c r="V102" s="24">
        <f t="shared" si="27"/>
        <v>0</v>
      </c>
      <c r="W102" s="24">
        <f t="shared" si="28"/>
        <v>0</v>
      </c>
      <c r="X102" s="24">
        <f t="shared" si="29"/>
        <v>0</v>
      </c>
      <c r="Y102" s="48"/>
      <c r="Z102" s="5" t="str">
        <f t="shared" si="17"/>
        <v>-</v>
      </c>
      <c r="AA102" s="5" t="str">
        <f t="shared" si="18"/>
        <v>-</v>
      </c>
      <c r="AB102" s="6" t="str">
        <f t="shared" si="30"/>
        <v/>
      </c>
      <c r="AC102" s="6" t="str">
        <f t="shared" si="31"/>
        <v/>
      </c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</row>
    <row r="103" spans="1:52" x14ac:dyDescent="0.25">
      <c r="A103" s="5" t="str">
        <f t="shared" si="19"/>
        <v/>
      </c>
      <c r="B103" s="5" t="str">
        <f t="shared" si="20"/>
        <v/>
      </c>
      <c r="C103" s="47"/>
      <c r="D103" s="5" t="str">
        <f t="shared" si="21"/>
        <v/>
      </c>
      <c r="E103" s="49"/>
      <c r="F103" s="57" t="str">
        <f t="shared" si="22"/>
        <v/>
      </c>
      <c r="G103" s="49"/>
      <c r="H103" s="5" t="str">
        <f t="shared" si="23"/>
        <v/>
      </c>
      <c r="I103" s="41" t="str">
        <f t="shared" si="24"/>
        <v/>
      </c>
      <c r="J103" s="49"/>
      <c r="K103" s="50"/>
      <c r="L103" s="51"/>
      <c r="M103" s="50"/>
      <c r="N103" s="51"/>
      <c r="O103" s="50"/>
      <c r="P103" s="51"/>
      <c r="Q103" s="50"/>
      <c r="R103" s="51"/>
      <c r="S103" s="24" t="str">
        <f t="shared" si="25"/>
        <v/>
      </c>
      <c r="T103" s="52"/>
      <c r="U103" s="24">
        <f t="shared" si="26"/>
        <v>0</v>
      </c>
      <c r="V103" s="24">
        <f t="shared" si="27"/>
        <v>0</v>
      </c>
      <c r="W103" s="24">
        <f t="shared" si="28"/>
        <v>0</v>
      </c>
      <c r="X103" s="24">
        <f t="shared" si="29"/>
        <v>0</v>
      </c>
      <c r="Y103" s="48"/>
      <c r="Z103" s="5" t="str">
        <f t="shared" si="17"/>
        <v>-</v>
      </c>
      <c r="AA103" s="5" t="str">
        <f t="shared" si="18"/>
        <v>-</v>
      </c>
      <c r="AB103" s="6" t="str">
        <f t="shared" si="30"/>
        <v/>
      </c>
      <c r="AC103" s="6" t="str">
        <f t="shared" si="31"/>
        <v/>
      </c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</row>
    <row r="104" spans="1:52" x14ac:dyDescent="0.25">
      <c r="A104" s="5" t="str">
        <f t="shared" si="19"/>
        <v/>
      </c>
      <c r="B104" s="5" t="str">
        <f t="shared" si="20"/>
        <v/>
      </c>
      <c r="C104" s="47"/>
      <c r="D104" s="5" t="str">
        <f t="shared" si="21"/>
        <v/>
      </c>
      <c r="E104" s="49"/>
      <c r="F104" s="57" t="str">
        <f t="shared" si="22"/>
        <v/>
      </c>
      <c r="G104" s="49"/>
      <c r="H104" s="5" t="str">
        <f t="shared" si="23"/>
        <v/>
      </c>
      <c r="I104" s="41" t="str">
        <f t="shared" si="24"/>
        <v/>
      </c>
      <c r="J104" s="49"/>
      <c r="K104" s="50"/>
      <c r="L104" s="51"/>
      <c r="M104" s="50"/>
      <c r="N104" s="51"/>
      <c r="O104" s="50"/>
      <c r="P104" s="51"/>
      <c r="Q104" s="50"/>
      <c r="R104" s="51"/>
      <c r="S104" s="24" t="str">
        <f t="shared" si="25"/>
        <v/>
      </c>
      <c r="T104" s="52"/>
      <c r="U104" s="24">
        <f t="shared" si="26"/>
        <v>0</v>
      </c>
      <c r="V104" s="24">
        <f t="shared" si="27"/>
        <v>0</v>
      </c>
      <c r="W104" s="24">
        <f t="shared" si="28"/>
        <v>0</v>
      </c>
      <c r="X104" s="24">
        <f t="shared" si="29"/>
        <v>0</v>
      </c>
      <c r="Y104" s="48"/>
      <c r="Z104" s="5" t="str">
        <f t="shared" si="17"/>
        <v>-</v>
      </c>
      <c r="AA104" s="5" t="str">
        <f t="shared" si="18"/>
        <v>-</v>
      </c>
      <c r="AB104" s="6" t="str">
        <f t="shared" si="30"/>
        <v/>
      </c>
      <c r="AC104" s="6" t="str">
        <f t="shared" si="31"/>
        <v/>
      </c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</row>
    <row r="105" spans="1:52" x14ac:dyDescent="0.25">
      <c r="A105" s="5" t="str">
        <f t="shared" si="19"/>
        <v/>
      </c>
      <c r="B105" s="5" t="str">
        <f t="shared" si="20"/>
        <v/>
      </c>
      <c r="C105" s="47"/>
      <c r="D105" s="5" t="str">
        <f t="shared" si="21"/>
        <v/>
      </c>
      <c r="E105" s="49"/>
      <c r="F105" s="57" t="str">
        <f t="shared" si="22"/>
        <v/>
      </c>
      <c r="G105" s="49"/>
      <c r="H105" s="5" t="str">
        <f t="shared" si="23"/>
        <v/>
      </c>
      <c r="I105" s="41" t="str">
        <f t="shared" si="24"/>
        <v/>
      </c>
      <c r="J105" s="49"/>
      <c r="K105" s="50"/>
      <c r="L105" s="51"/>
      <c r="M105" s="50"/>
      <c r="N105" s="51"/>
      <c r="O105" s="50"/>
      <c r="P105" s="51"/>
      <c r="Q105" s="50"/>
      <c r="R105" s="51"/>
      <c r="S105" s="24" t="str">
        <f t="shared" si="25"/>
        <v/>
      </c>
      <c r="T105" s="52"/>
      <c r="U105" s="24">
        <f t="shared" si="26"/>
        <v>0</v>
      </c>
      <c r="V105" s="24">
        <f t="shared" si="27"/>
        <v>0</v>
      </c>
      <c r="W105" s="24">
        <f t="shared" si="28"/>
        <v>0</v>
      </c>
      <c r="X105" s="24">
        <f t="shared" si="29"/>
        <v>0</v>
      </c>
      <c r="Y105" s="48"/>
      <c r="Z105" s="5" t="str">
        <f t="shared" si="17"/>
        <v>-</v>
      </c>
      <c r="AA105" s="5" t="str">
        <f t="shared" si="18"/>
        <v>-</v>
      </c>
      <c r="AB105" s="6" t="str">
        <f t="shared" si="30"/>
        <v/>
      </c>
      <c r="AC105" s="6" t="str">
        <f t="shared" si="31"/>
        <v/>
      </c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</row>
    <row r="106" spans="1:52" x14ac:dyDescent="0.25">
      <c r="A106" s="5" t="str">
        <f t="shared" si="19"/>
        <v/>
      </c>
      <c r="B106" s="5" t="str">
        <f t="shared" si="20"/>
        <v/>
      </c>
      <c r="C106" s="47"/>
      <c r="D106" s="5" t="str">
        <f t="shared" si="21"/>
        <v/>
      </c>
      <c r="E106" s="49"/>
      <c r="F106" s="57" t="str">
        <f t="shared" si="22"/>
        <v/>
      </c>
      <c r="G106" s="49"/>
      <c r="H106" s="5" t="str">
        <f t="shared" si="23"/>
        <v/>
      </c>
      <c r="I106" s="41" t="str">
        <f t="shared" si="24"/>
        <v/>
      </c>
      <c r="J106" s="49"/>
      <c r="K106" s="50"/>
      <c r="L106" s="51"/>
      <c r="M106" s="50"/>
      <c r="N106" s="51"/>
      <c r="O106" s="50"/>
      <c r="P106" s="51"/>
      <c r="Q106" s="50"/>
      <c r="R106" s="51"/>
      <c r="S106" s="24" t="str">
        <f t="shared" si="25"/>
        <v/>
      </c>
      <c r="T106" s="52"/>
      <c r="U106" s="24">
        <f t="shared" si="26"/>
        <v>0</v>
      </c>
      <c r="V106" s="24">
        <f t="shared" si="27"/>
        <v>0</v>
      </c>
      <c r="W106" s="24">
        <f t="shared" si="28"/>
        <v>0</v>
      </c>
      <c r="X106" s="24">
        <f t="shared" si="29"/>
        <v>0</v>
      </c>
      <c r="Y106" s="48"/>
      <c r="Z106" s="5" t="str">
        <f t="shared" si="17"/>
        <v>-</v>
      </c>
      <c r="AA106" s="5" t="str">
        <f t="shared" si="18"/>
        <v>-</v>
      </c>
      <c r="AB106" s="6" t="str">
        <f t="shared" si="30"/>
        <v/>
      </c>
      <c r="AC106" s="6" t="str">
        <f t="shared" si="31"/>
        <v/>
      </c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</row>
    <row r="107" spans="1:52" x14ac:dyDescent="0.25">
      <c r="A107" s="5" t="str">
        <f t="shared" si="19"/>
        <v/>
      </c>
      <c r="B107" s="5" t="str">
        <f t="shared" si="20"/>
        <v/>
      </c>
      <c r="C107" s="47"/>
      <c r="D107" s="5" t="str">
        <f t="shared" si="21"/>
        <v/>
      </c>
      <c r="E107" s="49"/>
      <c r="F107" s="57" t="str">
        <f t="shared" si="22"/>
        <v/>
      </c>
      <c r="G107" s="49"/>
      <c r="H107" s="5" t="str">
        <f t="shared" si="23"/>
        <v/>
      </c>
      <c r="I107" s="41" t="str">
        <f t="shared" si="24"/>
        <v/>
      </c>
      <c r="J107" s="49"/>
      <c r="K107" s="50"/>
      <c r="L107" s="51"/>
      <c r="M107" s="50"/>
      <c r="N107" s="51"/>
      <c r="O107" s="50"/>
      <c r="P107" s="51"/>
      <c r="Q107" s="50"/>
      <c r="R107" s="51"/>
      <c r="S107" s="24" t="str">
        <f t="shared" si="25"/>
        <v/>
      </c>
      <c r="T107" s="52"/>
      <c r="U107" s="24">
        <f t="shared" si="26"/>
        <v>0</v>
      </c>
      <c r="V107" s="24">
        <f t="shared" si="27"/>
        <v>0</v>
      </c>
      <c r="W107" s="24">
        <f t="shared" si="28"/>
        <v>0</v>
      </c>
      <c r="X107" s="24">
        <f t="shared" si="29"/>
        <v>0</v>
      </c>
      <c r="Y107" s="48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</row>
    <row r="108" spans="1:52" x14ac:dyDescent="0.25">
      <c r="A108" s="5" t="str">
        <f t="shared" si="19"/>
        <v/>
      </c>
      <c r="B108" s="5" t="str">
        <f t="shared" si="20"/>
        <v/>
      </c>
      <c r="C108" s="47"/>
      <c r="D108" s="5" t="str">
        <f t="shared" si="21"/>
        <v/>
      </c>
      <c r="E108" s="49"/>
      <c r="F108" s="57" t="str">
        <f t="shared" si="22"/>
        <v/>
      </c>
      <c r="G108" s="49"/>
      <c r="H108" s="5" t="str">
        <f t="shared" si="23"/>
        <v/>
      </c>
      <c r="I108" s="41" t="str">
        <f t="shared" si="24"/>
        <v/>
      </c>
      <c r="J108" s="49"/>
      <c r="K108" s="50"/>
      <c r="L108" s="51"/>
      <c r="M108" s="50"/>
      <c r="N108" s="51"/>
      <c r="O108" s="50"/>
      <c r="P108" s="51"/>
      <c r="Q108" s="50"/>
      <c r="R108" s="51"/>
      <c r="S108" s="24" t="str">
        <f t="shared" si="25"/>
        <v/>
      </c>
      <c r="T108" s="52"/>
      <c r="U108" s="24">
        <f t="shared" si="26"/>
        <v>0</v>
      </c>
      <c r="V108" s="24">
        <f t="shared" si="27"/>
        <v>0</v>
      </c>
      <c r="W108" s="24">
        <f t="shared" si="28"/>
        <v>0</v>
      </c>
      <c r="X108" s="24">
        <f t="shared" si="29"/>
        <v>0</v>
      </c>
      <c r="Y108" s="48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</row>
    <row r="109" spans="1:52" x14ac:dyDescent="0.25">
      <c r="A109" s="5" t="str">
        <f t="shared" si="19"/>
        <v/>
      </c>
      <c r="B109" s="5" t="str">
        <f t="shared" si="20"/>
        <v/>
      </c>
      <c r="C109" s="47"/>
      <c r="D109" s="5" t="str">
        <f t="shared" si="21"/>
        <v/>
      </c>
      <c r="E109" s="49"/>
      <c r="F109" s="57" t="str">
        <f t="shared" si="22"/>
        <v/>
      </c>
      <c r="G109" s="49"/>
      <c r="H109" s="5" t="str">
        <f t="shared" si="23"/>
        <v/>
      </c>
      <c r="I109" s="41" t="str">
        <f t="shared" si="24"/>
        <v/>
      </c>
      <c r="J109" s="49"/>
      <c r="K109" s="50"/>
      <c r="L109" s="51"/>
      <c r="M109" s="50"/>
      <c r="N109" s="51"/>
      <c r="O109" s="50"/>
      <c r="P109" s="51"/>
      <c r="Q109" s="50"/>
      <c r="R109" s="51"/>
      <c r="S109" s="24" t="str">
        <f t="shared" si="25"/>
        <v/>
      </c>
      <c r="T109" s="52"/>
      <c r="U109" s="24">
        <f t="shared" si="26"/>
        <v>0</v>
      </c>
      <c r="V109" s="24">
        <f t="shared" si="27"/>
        <v>0</v>
      </c>
      <c r="W109" s="24">
        <f t="shared" si="28"/>
        <v>0</v>
      </c>
      <c r="X109" s="24">
        <f t="shared" si="29"/>
        <v>0</v>
      </c>
      <c r="Y109" s="48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</row>
    <row r="110" spans="1:52" x14ac:dyDescent="0.25">
      <c r="A110" s="5" t="str">
        <f t="shared" si="19"/>
        <v/>
      </c>
      <c r="B110" s="5" t="str">
        <f t="shared" si="20"/>
        <v/>
      </c>
      <c r="C110" s="47"/>
      <c r="D110" s="5" t="str">
        <f t="shared" si="21"/>
        <v/>
      </c>
      <c r="E110" s="49"/>
      <c r="F110" s="57" t="str">
        <f t="shared" si="22"/>
        <v/>
      </c>
      <c r="G110" s="49"/>
      <c r="H110" s="5" t="str">
        <f t="shared" si="23"/>
        <v/>
      </c>
      <c r="I110" s="41" t="str">
        <f t="shared" si="24"/>
        <v/>
      </c>
      <c r="J110" s="49"/>
      <c r="K110" s="50"/>
      <c r="L110" s="51"/>
      <c r="M110" s="50"/>
      <c r="N110" s="51"/>
      <c r="O110" s="50"/>
      <c r="P110" s="51"/>
      <c r="Q110" s="50"/>
      <c r="R110" s="51"/>
      <c r="S110" s="24" t="str">
        <f t="shared" si="25"/>
        <v/>
      </c>
      <c r="T110" s="52"/>
      <c r="U110" s="24">
        <f t="shared" si="26"/>
        <v>0</v>
      </c>
      <c r="V110" s="24">
        <f t="shared" si="27"/>
        <v>0</v>
      </c>
      <c r="W110" s="24">
        <f t="shared" si="28"/>
        <v>0</v>
      </c>
      <c r="X110" s="24">
        <f t="shared" si="29"/>
        <v>0</v>
      </c>
      <c r="Y110" s="48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</row>
    <row r="111" spans="1:52" x14ac:dyDescent="0.25">
      <c r="A111" s="5" t="str">
        <f t="shared" si="19"/>
        <v/>
      </c>
      <c r="B111" s="5" t="str">
        <f t="shared" si="20"/>
        <v/>
      </c>
      <c r="C111" s="47"/>
      <c r="D111" s="5" t="str">
        <f t="shared" si="21"/>
        <v/>
      </c>
      <c r="E111" s="49"/>
      <c r="F111" s="57" t="str">
        <f t="shared" si="22"/>
        <v/>
      </c>
      <c r="G111" s="49"/>
      <c r="H111" s="5" t="str">
        <f t="shared" si="23"/>
        <v/>
      </c>
      <c r="I111" s="41" t="str">
        <f t="shared" si="24"/>
        <v/>
      </c>
      <c r="J111" s="49"/>
      <c r="K111" s="50"/>
      <c r="L111" s="51"/>
      <c r="M111" s="50"/>
      <c r="N111" s="51"/>
      <c r="O111" s="50"/>
      <c r="P111" s="51"/>
      <c r="Q111" s="50"/>
      <c r="R111" s="51"/>
      <c r="S111" s="24" t="str">
        <f t="shared" si="25"/>
        <v/>
      </c>
      <c r="T111" s="52"/>
      <c r="U111" s="24">
        <f t="shared" si="26"/>
        <v>0</v>
      </c>
      <c r="V111" s="24">
        <f t="shared" si="27"/>
        <v>0</v>
      </c>
      <c r="W111" s="24">
        <f t="shared" si="28"/>
        <v>0</v>
      </c>
      <c r="X111" s="24">
        <f t="shared" si="29"/>
        <v>0</v>
      </c>
      <c r="Y111" s="48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</row>
    <row r="112" spans="1:52" x14ac:dyDescent="0.25">
      <c r="A112" s="5" t="str">
        <f t="shared" si="19"/>
        <v/>
      </c>
      <c r="B112" s="5" t="str">
        <f t="shared" si="20"/>
        <v/>
      </c>
      <c r="C112" s="47"/>
      <c r="D112" s="5" t="str">
        <f t="shared" si="21"/>
        <v/>
      </c>
      <c r="E112" s="49"/>
      <c r="F112" s="57" t="str">
        <f t="shared" si="22"/>
        <v/>
      </c>
      <c r="G112" s="49"/>
      <c r="H112" s="5" t="str">
        <f t="shared" si="23"/>
        <v/>
      </c>
      <c r="I112" s="41" t="str">
        <f t="shared" si="24"/>
        <v/>
      </c>
      <c r="J112" s="49"/>
      <c r="K112" s="50"/>
      <c r="L112" s="51"/>
      <c r="M112" s="50"/>
      <c r="N112" s="51"/>
      <c r="O112" s="50"/>
      <c r="P112" s="51"/>
      <c r="Q112" s="50"/>
      <c r="R112" s="51"/>
      <c r="S112" s="24" t="str">
        <f t="shared" si="25"/>
        <v/>
      </c>
      <c r="T112" s="52"/>
      <c r="U112" s="24">
        <f t="shared" si="26"/>
        <v>0</v>
      </c>
      <c r="V112" s="24">
        <f t="shared" si="27"/>
        <v>0</v>
      </c>
      <c r="W112" s="24">
        <f t="shared" si="28"/>
        <v>0</v>
      </c>
      <c r="X112" s="24">
        <f t="shared" si="29"/>
        <v>0</v>
      </c>
      <c r="Y112" s="48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</row>
    <row r="113" spans="1:52" x14ac:dyDescent="0.25">
      <c r="A113" s="5" t="str">
        <f t="shared" si="19"/>
        <v/>
      </c>
      <c r="B113" s="5" t="str">
        <f t="shared" si="20"/>
        <v/>
      </c>
      <c r="C113" s="47"/>
      <c r="D113" s="5" t="str">
        <f t="shared" si="21"/>
        <v/>
      </c>
      <c r="E113" s="49"/>
      <c r="F113" s="57" t="str">
        <f t="shared" si="22"/>
        <v/>
      </c>
      <c r="G113" s="49"/>
      <c r="H113" s="5" t="str">
        <f t="shared" si="23"/>
        <v/>
      </c>
      <c r="I113" s="41" t="str">
        <f t="shared" si="24"/>
        <v/>
      </c>
      <c r="J113" s="49"/>
      <c r="K113" s="50"/>
      <c r="L113" s="51"/>
      <c r="M113" s="50"/>
      <c r="N113" s="51"/>
      <c r="O113" s="50"/>
      <c r="P113" s="51"/>
      <c r="Q113" s="50"/>
      <c r="R113" s="51"/>
      <c r="S113" s="24" t="str">
        <f t="shared" si="25"/>
        <v/>
      </c>
      <c r="T113" s="52"/>
      <c r="U113" s="24">
        <f t="shared" si="26"/>
        <v>0</v>
      </c>
      <c r="V113" s="24">
        <f t="shared" si="27"/>
        <v>0</v>
      </c>
      <c r="W113" s="24">
        <f t="shared" si="28"/>
        <v>0</v>
      </c>
      <c r="X113" s="24">
        <f t="shared" si="29"/>
        <v>0</v>
      </c>
      <c r="Y113" s="48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</row>
    <row r="114" spans="1:52" x14ac:dyDescent="0.25">
      <c r="A114" s="5" t="str">
        <f t="shared" si="19"/>
        <v/>
      </c>
      <c r="B114" s="5" t="str">
        <f t="shared" si="20"/>
        <v/>
      </c>
      <c r="C114" s="47"/>
      <c r="D114" s="5" t="str">
        <f t="shared" si="21"/>
        <v/>
      </c>
      <c r="E114" s="49"/>
      <c r="F114" s="57" t="str">
        <f t="shared" si="22"/>
        <v/>
      </c>
      <c r="G114" s="49"/>
      <c r="H114" s="5" t="str">
        <f t="shared" si="23"/>
        <v/>
      </c>
      <c r="I114" s="41" t="str">
        <f t="shared" si="24"/>
        <v/>
      </c>
      <c r="J114" s="49"/>
      <c r="K114" s="50"/>
      <c r="L114" s="51"/>
      <c r="M114" s="50"/>
      <c r="N114" s="51"/>
      <c r="O114" s="50"/>
      <c r="P114" s="51"/>
      <c r="Q114" s="50"/>
      <c r="R114" s="51"/>
      <c r="S114" s="24" t="str">
        <f t="shared" si="25"/>
        <v/>
      </c>
      <c r="T114" s="52"/>
      <c r="U114" s="24">
        <f t="shared" si="26"/>
        <v>0</v>
      </c>
      <c r="V114" s="24">
        <f t="shared" si="27"/>
        <v>0</v>
      </c>
      <c r="W114" s="24">
        <f t="shared" si="28"/>
        <v>0</v>
      </c>
      <c r="X114" s="24">
        <f t="shared" si="29"/>
        <v>0</v>
      </c>
      <c r="Y114" s="48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</row>
    <row r="115" spans="1:52" x14ac:dyDescent="0.25">
      <c r="A115" s="5" t="str">
        <f t="shared" si="19"/>
        <v/>
      </c>
      <c r="B115" s="5" t="str">
        <f t="shared" si="20"/>
        <v/>
      </c>
      <c r="C115" s="47"/>
      <c r="D115" s="5" t="str">
        <f t="shared" si="21"/>
        <v/>
      </c>
      <c r="E115" s="49"/>
      <c r="F115" s="57" t="str">
        <f t="shared" si="22"/>
        <v/>
      </c>
      <c r="G115" s="49"/>
      <c r="H115" s="5" t="str">
        <f t="shared" si="23"/>
        <v/>
      </c>
      <c r="I115" s="41" t="str">
        <f t="shared" si="24"/>
        <v/>
      </c>
      <c r="J115" s="49"/>
      <c r="K115" s="50"/>
      <c r="L115" s="51"/>
      <c r="M115" s="50"/>
      <c r="N115" s="51"/>
      <c r="O115" s="50"/>
      <c r="P115" s="51"/>
      <c r="Q115" s="50"/>
      <c r="R115" s="51"/>
      <c r="S115" s="24" t="str">
        <f t="shared" si="25"/>
        <v/>
      </c>
      <c r="T115" s="52"/>
      <c r="U115" s="24">
        <f t="shared" si="26"/>
        <v>0</v>
      </c>
      <c r="V115" s="24">
        <f t="shared" si="27"/>
        <v>0</v>
      </c>
      <c r="W115" s="24">
        <f t="shared" si="28"/>
        <v>0</v>
      </c>
      <c r="X115" s="24">
        <f t="shared" si="29"/>
        <v>0</v>
      </c>
      <c r="Y115" s="48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</row>
    <row r="116" spans="1:52" x14ac:dyDescent="0.25">
      <c r="A116" s="5" t="str">
        <f t="shared" si="19"/>
        <v/>
      </c>
      <c r="B116" s="5" t="str">
        <f t="shared" si="20"/>
        <v/>
      </c>
      <c r="C116" s="47"/>
      <c r="D116" s="5" t="str">
        <f t="shared" si="21"/>
        <v/>
      </c>
      <c r="E116" s="49"/>
      <c r="F116" s="57" t="str">
        <f t="shared" si="22"/>
        <v/>
      </c>
      <c r="G116" s="49"/>
      <c r="H116" s="5" t="str">
        <f t="shared" si="23"/>
        <v/>
      </c>
      <c r="I116" s="41" t="str">
        <f t="shared" si="24"/>
        <v/>
      </c>
      <c r="J116" s="49"/>
      <c r="K116" s="50"/>
      <c r="L116" s="51"/>
      <c r="M116" s="50"/>
      <c r="N116" s="51"/>
      <c r="O116" s="50"/>
      <c r="P116" s="51"/>
      <c r="Q116" s="50"/>
      <c r="R116" s="51"/>
      <c r="S116" s="24" t="str">
        <f t="shared" si="25"/>
        <v/>
      </c>
      <c r="T116" s="52"/>
      <c r="U116" s="24">
        <f t="shared" si="26"/>
        <v>0</v>
      </c>
      <c r="V116" s="24">
        <f t="shared" si="27"/>
        <v>0</v>
      </c>
      <c r="W116" s="24">
        <f t="shared" si="28"/>
        <v>0</v>
      </c>
      <c r="X116" s="24">
        <f t="shared" si="29"/>
        <v>0</v>
      </c>
      <c r="Y116" s="48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</row>
    <row r="117" spans="1:52" x14ac:dyDescent="0.25">
      <c r="A117" s="5" t="str">
        <f t="shared" si="19"/>
        <v/>
      </c>
      <c r="B117" s="5" t="str">
        <f t="shared" si="20"/>
        <v/>
      </c>
      <c r="C117" s="47"/>
      <c r="D117" s="5" t="str">
        <f t="shared" si="21"/>
        <v/>
      </c>
      <c r="E117" s="49"/>
      <c r="F117" s="57" t="str">
        <f t="shared" si="22"/>
        <v/>
      </c>
      <c r="G117" s="49"/>
      <c r="H117" s="5" t="str">
        <f t="shared" si="23"/>
        <v/>
      </c>
      <c r="I117" s="41" t="str">
        <f t="shared" si="24"/>
        <v/>
      </c>
      <c r="J117" s="49"/>
      <c r="K117" s="50"/>
      <c r="L117" s="51"/>
      <c r="M117" s="50"/>
      <c r="N117" s="51"/>
      <c r="O117" s="50"/>
      <c r="P117" s="51"/>
      <c r="Q117" s="50"/>
      <c r="R117" s="51"/>
      <c r="S117" s="24" t="str">
        <f t="shared" si="25"/>
        <v/>
      </c>
      <c r="T117" s="52"/>
      <c r="U117" s="24">
        <f t="shared" si="26"/>
        <v>0</v>
      </c>
      <c r="V117" s="24">
        <f t="shared" si="27"/>
        <v>0</v>
      </c>
      <c r="W117" s="24">
        <f t="shared" si="28"/>
        <v>0</v>
      </c>
      <c r="X117" s="24">
        <f t="shared" si="29"/>
        <v>0</v>
      </c>
      <c r="Y117" s="48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</row>
    <row r="118" spans="1:52" x14ac:dyDescent="0.25"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</row>
    <row r="119" spans="1:52" x14ac:dyDescent="0.25"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</row>
    <row r="120" spans="1:52" x14ac:dyDescent="0.25"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</row>
    <row r="121" spans="1:52" x14ac:dyDescent="0.25"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</row>
    <row r="122" spans="1:52" x14ac:dyDescent="0.25"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</row>
    <row r="123" spans="1:52" x14ac:dyDescent="0.25"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</row>
    <row r="124" spans="1:52" x14ac:dyDescent="0.25"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</row>
    <row r="125" spans="1:52" x14ac:dyDescent="0.25"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</row>
    <row r="126" spans="1:52" x14ac:dyDescent="0.25"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</row>
    <row r="127" spans="1:52" x14ac:dyDescent="0.25"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</row>
    <row r="128" spans="1:52" x14ac:dyDescent="0.25"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</row>
    <row r="129" spans="5:52" x14ac:dyDescent="0.25"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</row>
    <row r="130" spans="5:52" x14ac:dyDescent="0.25"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</row>
    <row r="131" spans="5:52" x14ac:dyDescent="0.25"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</row>
    <row r="132" spans="5:52" x14ac:dyDescent="0.25"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</row>
    <row r="133" spans="5:52" x14ac:dyDescent="0.25"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</row>
    <row r="134" spans="5:52" x14ac:dyDescent="0.25"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</row>
    <row r="135" spans="5:52" x14ac:dyDescent="0.25"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</row>
    <row r="136" spans="5:52" x14ac:dyDescent="0.25">
      <c r="E136" s="42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</row>
    <row r="137" spans="5:52" x14ac:dyDescent="0.25">
      <c r="E137" s="42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</row>
    <row r="138" spans="5:52" x14ac:dyDescent="0.25">
      <c r="E138" s="42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</row>
    <row r="139" spans="5:52" x14ac:dyDescent="0.25">
      <c r="E139" s="42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</row>
    <row r="140" spans="5:52" x14ac:dyDescent="0.25"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</row>
    <row r="141" spans="5:52" x14ac:dyDescent="0.25"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</row>
    <row r="142" spans="5:52" x14ac:dyDescent="0.25"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</row>
    <row r="143" spans="5:52" x14ac:dyDescent="0.25"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</row>
    <row r="144" spans="5:52" x14ac:dyDescent="0.25"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</row>
    <row r="145" spans="34:52" x14ac:dyDescent="0.25"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</row>
    <row r="146" spans="34:52" x14ac:dyDescent="0.25"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</row>
    <row r="147" spans="34:52" x14ac:dyDescent="0.25"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</row>
    <row r="148" spans="34:52" x14ac:dyDescent="0.25"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</row>
    <row r="149" spans="34:52" x14ac:dyDescent="0.25"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</row>
    <row r="150" spans="34:52" x14ac:dyDescent="0.25"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</row>
    <row r="151" spans="34:52" x14ac:dyDescent="0.25"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</row>
    <row r="152" spans="34:52" x14ac:dyDescent="0.25"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</row>
    <row r="153" spans="34:52" x14ac:dyDescent="0.25"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</row>
    <row r="154" spans="34:52" x14ac:dyDescent="0.25"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</row>
    <row r="155" spans="34:52" x14ac:dyDescent="0.25"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</row>
    <row r="156" spans="34:52" x14ac:dyDescent="0.25"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</row>
    <row r="157" spans="34:52" x14ac:dyDescent="0.25"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</row>
    <row r="158" spans="34:52" x14ac:dyDescent="0.25"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</row>
    <row r="159" spans="34:52" x14ac:dyDescent="0.25"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</row>
    <row r="160" spans="34:52" x14ac:dyDescent="0.25"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</row>
    <row r="161" spans="34:52" x14ac:dyDescent="0.25"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</row>
    <row r="162" spans="34:52" x14ac:dyDescent="0.25"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</row>
    <row r="163" spans="34:52" x14ac:dyDescent="0.25"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</row>
    <row r="164" spans="34:52" x14ac:dyDescent="0.25"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</row>
    <row r="165" spans="34:52" x14ac:dyDescent="0.25"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</row>
    <row r="166" spans="34:52" x14ac:dyDescent="0.25"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</row>
    <row r="167" spans="34:52" x14ac:dyDescent="0.25"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</row>
    <row r="168" spans="34:52" x14ac:dyDescent="0.25"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</row>
    <row r="169" spans="34:52" x14ac:dyDescent="0.25"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</row>
    <row r="170" spans="34:52" x14ac:dyDescent="0.25"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</row>
    <row r="171" spans="34:52" x14ac:dyDescent="0.25"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</row>
    <row r="172" spans="34:52" x14ac:dyDescent="0.25"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</row>
    <row r="173" spans="34:52" x14ac:dyDescent="0.25"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</row>
    <row r="174" spans="34:52" x14ac:dyDescent="0.25"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</row>
    <row r="175" spans="34:52" x14ac:dyDescent="0.25"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</row>
    <row r="176" spans="34:52" x14ac:dyDescent="0.25"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</row>
    <row r="177" spans="34:52" x14ac:dyDescent="0.25"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</row>
    <row r="178" spans="34:52" x14ac:dyDescent="0.25"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</row>
    <row r="179" spans="34:52" x14ac:dyDescent="0.25"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</row>
    <row r="180" spans="34:52" x14ac:dyDescent="0.25"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</row>
    <row r="181" spans="34:52" x14ac:dyDescent="0.25"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</row>
    <row r="182" spans="34:52" x14ac:dyDescent="0.25"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</row>
    <row r="183" spans="34:52" x14ac:dyDescent="0.25"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</row>
    <row r="184" spans="34:52" x14ac:dyDescent="0.25"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</row>
    <row r="185" spans="34:52" x14ac:dyDescent="0.25"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</row>
    <row r="186" spans="34:52" x14ac:dyDescent="0.25"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</row>
    <row r="187" spans="34:52" x14ac:dyDescent="0.25"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</row>
    <row r="188" spans="34:52" x14ac:dyDescent="0.25"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</row>
    <row r="189" spans="34:52" x14ac:dyDescent="0.25"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</row>
    <row r="190" spans="34:52" x14ac:dyDescent="0.25"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</row>
    <row r="191" spans="34:52" x14ac:dyDescent="0.25"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</row>
    <row r="192" spans="34:52" x14ac:dyDescent="0.25"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</row>
    <row r="193" spans="34:52" x14ac:dyDescent="0.25"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</row>
    <row r="194" spans="34:52" x14ac:dyDescent="0.25"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</row>
    <row r="195" spans="34:52" x14ac:dyDescent="0.25"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</row>
    <row r="196" spans="34:52" x14ac:dyDescent="0.25"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</row>
    <row r="197" spans="34:52" x14ac:dyDescent="0.25"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</row>
    <row r="198" spans="34:52" x14ac:dyDescent="0.25"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</row>
    <row r="199" spans="34:52" x14ac:dyDescent="0.25"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</row>
    <row r="200" spans="34:52" x14ac:dyDescent="0.25"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</row>
    <row r="201" spans="34:52" x14ac:dyDescent="0.25"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</row>
    <row r="202" spans="34:52" x14ac:dyDescent="0.25"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</row>
    <row r="203" spans="34:52" x14ac:dyDescent="0.25"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</row>
    <row r="204" spans="34:52" x14ac:dyDescent="0.25"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</row>
    <row r="205" spans="34:52" x14ac:dyDescent="0.25"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</row>
    <row r="206" spans="34:52" x14ac:dyDescent="0.25"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</row>
    <row r="207" spans="34:52" x14ac:dyDescent="0.25"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</row>
    <row r="208" spans="34:52" x14ac:dyDescent="0.25"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</row>
    <row r="209" spans="34:52" x14ac:dyDescent="0.25"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</row>
    <row r="210" spans="34:52" x14ac:dyDescent="0.25"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</row>
    <row r="211" spans="34:52" x14ac:dyDescent="0.25"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</row>
    <row r="212" spans="34:52" x14ac:dyDescent="0.25"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</row>
    <row r="213" spans="34:52" x14ac:dyDescent="0.25"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</row>
    <row r="214" spans="34:52" x14ac:dyDescent="0.25"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</row>
    <row r="215" spans="34:52" x14ac:dyDescent="0.25"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</row>
    <row r="216" spans="34:52" x14ac:dyDescent="0.25"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</row>
    <row r="217" spans="34:52" x14ac:dyDescent="0.25"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</row>
    <row r="218" spans="34:52" x14ac:dyDescent="0.25"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</row>
    <row r="219" spans="34:52" x14ac:dyDescent="0.25"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</row>
    <row r="220" spans="34:52" x14ac:dyDescent="0.25"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</row>
    <row r="221" spans="34:52" x14ac:dyDescent="0.25"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</row>
    <row r="222" spans="34:52" x14ac:dyDescent="0.25"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</row>
    <row r="223" spans="34:52" x14ac:dyDescent="0.25"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</row>
    <row r="224" spans="34:52" x14ac:dyDescent="0.25"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</row>
    <row r="225" spans="34:52" x14ac:dyDescent="0.25"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</row>
    <row r="226" spans="34:52" x14ac:dyDescent="0.25"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</row>
    <row r="227" spans="34:52" x14ac:dyDescent="0.25"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</row>
    <row r="228" spans="34:52" x14ac:dyDescent="0.25"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</row>
    <row r="229" spans="34:52" x14ac:dyDescent="0.25"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</row>
    <row r="230" spans="34:52" x14ac:dyDescent="0.25"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</row>
    <row r="231" spans="34:52" x14ac:dyDescent="0.25"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</row>
    <row r="232" spans="34:52" x14ac:dyDescent="0.25"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</row>
    <row r="233" spans="34:52" x14ac:dyDescent="0.25"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</row>
    <row r="234" spans="34:52" x14ac:dyDescent="0.25"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</row>
    <row r="235" spans="34:52" x14ac:dyDescent="0.25"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</row>
    <row r="236" spans="34:52" x14ac:dyDescent="0.25"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</row>
    <row r="237" spans="34:52" x14ac:dyDescent="0.25"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</row>
    <row r="238" spans="34:52" x14ac:dyDescent="0.25"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</row>
    <row r="239" spans="34:52" x14ac:dyDescent="0.25"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</row>
    <row r="240" spans="34:52" x14ac:dyDescent="0.25"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</row>
    <row r="241" spans="34:52" x14ac:dyDescent="0.25"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</row>
    <row r="242" spans="34:52" x14ac:dyDescent="0.25"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</row>
    <row r="243" spans="34:52" x14ac:dyDescent="0.25"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</row>
    <row r="244" spans="34:52" x14ac:dyDescent="0.25"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</row>
    <row r="245" spans="34:52" x14ac:dyDescent="0.25"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</row>
    <row r="246" spans="34:52" x14ac:dyDescent="0.25"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</row>
    <row r="247" spans="34:52" x14ac:dyDescent="0.25"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</row>
    <row r="248" spans="34:52" x14ac:dyDescent="0.25"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</row>
    <row r="249" spans="34:52" x14ac:dyDescent="0.25"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</row>
    <row r="250" spans="34:52" x14ac:dyDescent="0.25"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</row>
    <row r="251" spans="34:52" x14ac:dyDescent="0.25"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</row>
    <row r="252" spans="34:52" x14ac:dyDescent="0.25"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</row>
    <row r="253" spans="34:52" x14ac:dyDescent="0.25"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</row>
    <row r="254" spans="34:52" x14ac:dyDescent="0.25"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</row>
    <row r="255" spans="34:52" x14ac:dyDescent="0.25"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</row>
    <row r="256" spans="34:52" x14ac:dyDescent="0.25"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</row>
    <row r="257" spans="34:52" x14ac:dyDescent="0.25"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</row>
    <row r="258" spans="34:52" x14ac:dyDescent="0.25"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</row>
    <row r="259" spans="34:52" x14ac:dyDescent="0.25"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</row>
    <row r="260" spans="34:52" x14ac:dyDescent="0.25"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</row>
    <row r="261" spans="34:52" x14ac:dyDescent="0.25"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</row>
    <row r="262" spans="34:52" x14ac:dyDescent="0.25"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</row>
    <row r="263" spans="34:52" x14ac:dyDescent="0.25"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</row>
    <row r="264" spans="34:52" x14ac:dyDescent="0.25"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</row>
    <row r="265" spans="34:52" x14ac:dyDescent="0.25"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</row>
    <row r="266" spans="34:52" x14ac:dyDescent="0.25"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</row>
    <row r="267" spans="34:52" x14ac:dyDescent="0.25"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</row>
    <row r="268" spans="34:52" x14ac:dyDescent="0.25"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</row>
    <row r="269" spans="34:52" x14ac:dyDescent="0.25"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</row>
    <row r="270" spans="34:52" x14ac:dyDescent="0.25"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</row>
    <row r="271" spans="34:52" x14ac:dyDescent="0.25"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</row>
    <row r="272" spans="34:52" x14ac:dyDescent="0.25"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</row>
    <row r="273" spans="34:52" x14ac:dyDescent="0.25"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</row>
    <row r="274" spans="34:52" x14ac:dyDescent="0.25"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</row>
    <row r="275" spans="34:52" x14ac:dyDescent="0.25"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</row>
    <row r="276" spans="34:52" x14ac:dyDescent="0.25"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</row>
    <row r="277" spans="34:52" x14ac:dyDescent="0.25"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</row>
    <row r="278" spans="34:52" x14ac:dyDescent="0.25"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</row>
    <row r="279" spans="34:52" x14ac:dyDescent="0.25"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</row>
    <row r="280" spans="34:52" x14ac:dyDescent="0.25"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</row>
    <row r="281" spans="34:52" x14ac:dyDescent="0.25"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</row>
    <row r="282" spans="34:52" x14ac:dyDescent="0.25"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</row>
    <row r="283" spans="34:52" x14ac:dyDescent="0.25"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</row>
    <row r="284" spans="34:52" x14ac:dyDescent="0.25"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</row>
    <row r="285" spans="34:52" x14ac:dyDescent="0.25"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</row>
    <row r="286" spans="34:52" x14ac:dyDescent="0.25"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</row>
    <row r="287" spans="34:52" x14ac:dyDescent="0.25"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</row>
    <row r="288" spans="34:52" x14ac:dyDescent="0.25"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</row>
    <row r="289" spans="34:52" x14ac:dyDescent="0.25"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</row>
    <row r="290" spans="34:52" x14ac:dyDescent="0.25"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</row>
    <row r="291" spans="34:52" x14ac:dyDescent="0.25"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</row>
    <row r="292" spans="34:52" x14ac:dyDescent="0.25"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</row>
    <row r="293" spans="34:52" x14ac:dyDescent="0.25"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</row>
    <row r="294" spans="34:52" x14ac:dyDescent="0.25"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</row>
    <row r="295" spans="34:52" x14ac:dyDescent="0.25"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</row>
    <row r="296" spans="34:52" x14ac:dyDescent="0.25"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</row>
    <row r="297" spans="34:52" x14ac:dyDescent="0.25"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</row>
    <row r="298" spans="34:52" x14ac:dyDescent="0.25"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</row>
    <row r="299" spans="34:52" x14ac:dyDescent="0.25"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</row>
    <row r="300" spans="34:52" x14ac:dyDescent="0.25"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</row>
    <row r="301" spans="34:52" x14ac:dyDescent="0.25"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</row>
    <row r="302" spans="34:52" x14ac:dyDescent="0.25"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</row>
    <row r="303" spans="34:52" x14ac:dyDescent="0.25"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</row>
    <row r="304" spans="34:52" x14ac:dyDescent="0.25"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</row>
    <row r="305" spans="34:52" x14ac:dyDescent="0.25"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</row>
    <row r="306" spans="34:52" x14ac:dyDescent="0.25"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</row>
    <row r="307" spans="34:52" x14ac:dyDescent="0.25"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</row>
    <row r="308" spans="34:52" x14ac:dyDescent="0.25"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</row>
    <row r="309" spans="34:52" x14ac:dyDescent="0.25"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</row>
    <row r="310" spans="34:52" x14ac:dyDescent="0.25"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</row>
    <row r="311" spans="34:52" x14ac:dyDescent="0.25"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</row>
    <row r="312" spans="34:52" x14ac:dyDescent="0.25"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</row>
    <row r="313" spans="34:52" x14ac:dyDescent="0.25"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</row>
    <row r="314" spans="34:52" x14ac:dyDescent="0.25"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</row>
    <row r="315" spans="34:52" x14ac:dyDescent="0.25"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</row>
    <row r="316" spans="34:52" x14ac:dyDescent="0.25"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</row>
    <row r="317" spans="34:52" x14ac:dyDescent="0.25"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</row>
    <row r="318" spans="34:52" x14ac:dyDescent="0.25"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</row>
    <row r="319" spans="34:52" x14ac:dyDescent="0.25"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</row>
    <row r="320" spans="34:52" x14ac:dyDescent="0.25"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</row>
    <row r="321" spans="34:52" x14ac:dyDescent="0.25"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</row>
    <row r="322" spans="34:52" x14ac:dyDescent="0.25"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</row>
    <row r="323" spans="34:52" x14ac:dyDescent="0.25"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</row>
    <row r="324" spans="34:52" x14ac:dyDescent="0.25"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</row>
    <row r="325" spans="34:52" x14ac:dyDescent="0.25"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</row>
    <row r="326" spans="34:52" x14ac:dyDescent="0.25"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</row>
    <row r="327" spans="34:52" x14ac:dyDescent="0.25"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</row>
    <row r="328" spans="34:52" x14ac:dyDescent="0.25"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</row>
    <row r="329" spans="34:52" x14ac:dyDescent="0.25"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</row>
    <row r="330" spans="34:52" x14ac:dyDescent="0.25"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</row>
    <row r="331" spans="34:52" x14ac:dyDescent="0.25"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</row>
    <row r="332" spans="34:52" x14ac:dyDescent="0.25"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</row>
    <row r="333" spans="34:52" x14ac:dyDescent="0.25"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</row>
    <row r="334" spans="34:52" x14ac:dyDescent="0.25"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</row>
    <row r="335" spans="34:52" x14ac:dyDescent="0.25"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</row>
    <row r="336" spans="34:52" x14ac:dyDescent="0.25"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</row>
    <row r="337" spans="34:52" x14ac:dyDescent="0.25"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</row>
    <row r="338" spans="34:52" x14ac:dyDescent="0.25"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</row>
    <row r="339" spans="34:52" x14ac:dyDescent="0.25"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</row>
    <row r="340" spans="34:52" x14ac:dyDescent="0.25"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</row>
    <row r="341" spans="34:52" x14ac:dyDescent="0.25"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</row>
    <row r="342" spans="34:52" x14ac:dyDescent="0.25"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</row>
    <row r="343" spans="34:52" x14ac:dyDescent="0.25"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</row>
    <row r="344" spans="34:52" x14ac:dyDescent="0.25"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</row>
    <row r="345" spans="34:52" x14ac:dyDescent="0.25"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</row>
    <row r="346" spans="34:52" x14ac:dyDescent="0.25"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</row>
    <row r="347" spans="34:52" x14ac:dyDescent="0.25"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</row>
    <row r="348" spans="34:52" x14ac:dyDescent="0.25"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</row>
    <row r="349" spans="34:52" x14ac:dyDescent="0.25"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</row>
    <row r="350" spans="34:52" x14ac:dyDescent="0.25"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</row>
    <row r="351" spans="34:52" x14ac:dyDescent="0.25"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</row>
    <row r="352" spans="34:52" x14ac:dyDescent="0.25"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</row>
    <row r="353" spans="34:52" x14ac:dyDescent="0.25"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</row>
    <row r="354" spans="34:52" x14ac:dyDescent="0.25"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</row>
    <row r="355" spans="34:52" x14ac:dyDescent="0.25"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</row>
    <row r="356" spans="34:52" x14ac:dyDescent="0.25"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</row>
    <row r="357" spans="34:52" x14ac:dyDescent="0.25"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</row>
    <row r="358" spans="34:52" x14ac:dyDescent="0.25"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</row>
    <row r="359" spans="34:52" x14ac:dyDescent="0.25"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</row>
    <row r="360" spans="34:52" x14ac:dyDescent="0.25"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</row>
    <row r="361" spans="34:52" x14ac:dyDescent="0.25"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</row>
    <row r="362" spans="34:52" x14ac:dyDescent="0.25"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</row>
    <row r="363" spans="34:52" x14ac:dyDescent="0.25"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</row>
    <row r="364" spans="34:52" x14ac:dyDescent="0.25"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</row>
    <row r="365" spans="34:52" x14ac:dyDescent="0.25"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</row>
    <row r="366" spans="34:52" x14ac:dyDescent="0.25"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</row>
    <row r="367" spans="34:52" x14ac:dyDescent="0.25"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</row>
    <row r="368" spans="34:52" x14ac:dyDescent="0.25"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</row>
    <row r="369" spans="34:52" x14ac:dyDescent="0.25"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</row>
    <row r="370" spans="34:52" x14ac:dyDescent="0.25"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</row>
    <row r="371" spans="34:52" x14ac:dyDescent="0.25"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</row>
    <row r="372" spans="34:52" x14ac:dyDescent="0.25"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</row>
    <row r="373" spans="34:52" x14ac:dyDescent="0.25"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</row>
    <row r="374" spans="34:52" x14ac:dyDescent="0.25"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</row>
    <row r="375" spans="34:52" x14ac:dyDescent="0.25"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</row>
    <row r="376" spans="34:52" x14ac:dyDescent="0.25"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</row>
    <row r="377" spans="34:52" x14ac:dyDescent="0.25"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</row>
    <row r="378" spans="34:52" x14ac:dyDescent="0.25"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</row>
    <row r="379" spans="34:52" x14ac:dyDescent="0.25"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</row>
    <row r="380" spans="34:52" x14ac:dyDescent="0.25"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</row>
    <row r="381" spans="34:52" x14ac:dyDescent="0.25"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</row>
    <row r="382" spans="34:52" x14ac:dyDescent="0.25"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</row>
    <row r="383" spans="34:52" x14ac:dyDescent="0.25"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</row>
    <row r="384" spans="34:52" x14ac:dyDescent="0.25"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</row>
    <row r="385" spans="34:52" x14ac:dyDescent="0.25"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</row>
    <row r="386" spans="34:52" x14ac:dyDescent="0.25"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</row>
    <row r="387" spans="34:52" x14ac:dyDescent="0.25"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</row>
    <row r="388" spans="34:52" x14ac:dyDescent="0.25"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</row>
    <row r="389" spans="34:52" x14ac:dyDescent="0.25"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</row>
    <row r="390" spans="34:52" x14ac:dyDescent="0.25"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</row>
    <row r="391" spans="34:52" x14ac:dyDescent="0.25"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</row>
    <row r="392" spans="34:52" x14ac:dyDescent="0.25"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</row>
    <row r="393" spans="34:52" x14ac:dyDescent="0.25"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</row>
    <row r="394" spans="34:52" x14ac:dyDescent="0.25"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</row>
    <row r="395" spans="34:52" x14ac:dyDescent="0.25"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</row>
    <row r="396" spans="34:52" x14ac:dyDescent="0.25"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</row>
    <row r="397" spans="34:52" x14ac:dyDescent="0.25"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</row>
    <row r="398" spans="34:52" x14ac:dyDescent="0.25"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</row>
    <row r="399" spans="34:52" x14ac:dyDescent="0.25"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</row>
    <row r="400" spans="34:52" x14ac:dyDescent="0.25"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</row>
    <row r="401" spans="34:52" x14ac:dyDescent="0.25"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</row>
    <row r="402" spans="34:52" x14ac:dyDescent="0.25"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</row>
    <row r="403" spans="34:52" x14ac:dyDescent="0.25"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</row>
    <row r="404" spans="34:52" x14ac:dyDescent="0.25"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</row>
    <row r="405" spans="34:52" x14ac:dyDescent="0.25"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</row>
    <row r="406" spans="34:52" x14ac:dyDescent="0.25"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</row>
    <row r="407" spans="34:52" x14ac:dyDescent="0.25"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</row>
    <row r="408" spans="34:52" x14ac:dyDescent="0.25"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</row>
    <row r="409" spans="34:52" x14ac:dyDescent="0.25"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</row>
    <row r="410" spans="34:52" x14ac:dyDescent="0.25"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</row>
    <row r="411" spans="34:52" x14ac:dyDescent="0.25"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</row>
    <row r="412" spans="34:52" x14ac:dyDescent="0.25"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</row>
    <row r="413" spans="34:52" x14ac:dyDescent="0.25"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</row>
    <row r="414" spans="34:52" x14ac:dyDescent="0.25"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</row>
    <row r="415" spans="34:52" x14ac:dyDescent="0.25"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</row>
    <row r="416" spans="34:52" x14ac:dyDescent="0.25"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</row>
    <row r="417" spans="34:52" x14ac:dyDescent="0.25"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</row>
    <row r="418" spans="34:52" x14ac:dyDescent="0.25"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</row>
    <row r="419" spans="34:52" x14ac:dyDescent="0.25"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</row>
    <row r="420" spans="34:52" x14ac:dyDescent="0.25"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</row>
    <row r="421" spans="34:52" x14ac:dyDescent="0.25"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</row>
    <row r="422" spans="34:52" x14ac:dyDescent="0.25"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</row>
    <row r="423" spans="34:52" x14ac:dyDescent="0.25"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</row>
    <row r="424" spans="34:52" x14ac:dyDescent="0.25"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</row>
    <row r="425" spans="34:52" x14ac:dyDescent="0.25"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</row>
    <row r="426" spans="34:52" x14ac:dyDescent="0.25"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</row>
    <row r="427" spans="34:52" x14ac:dyDescent="0.25"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</row>
    <row r="428" spans="34:52" x14ac:dyDescent="0.25"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</row>
    <row r="429" spans="34:52" x14ac:dyDescent="0.25"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</row>
    <row r="430" spans="34:52" x14ac:dyDescent="0.25"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</row>
    <row r="431" spans="34:52" x14ac:dyDescent="0.25"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</row>
    <row r="432" spans="34:52" x14ac:dyDescent="0.25"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</row>
    <row r="433" spans="34:52" x14ac:dyDescent="0.25"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</row>
    <row r="434" spans="34:52" x14ac:dyDescent="0.25"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</row>
    <row r="435" spans="34:52" x14ac:dyDescent="0.25"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</row>
    <row r="436" spans="34:52" x14ac:dyDescent="0.25"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</row>
    <row r="437" spans="34:52" x14ac:dyDescent="0.25"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</row>
    <row r="438" spans="34:52" x14ac:dyDescent="0.25"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</row>
    <row r="439" spans="34:52" x14ac:dyDescent="0.25"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</row>
    <row r="440" spans="34:52" x14ac:dyDescent="0.25"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</row>
    <row r="441" spans="34:52" x14ac:dyDescent="0.25"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</row>
    <row r="442" spans="34:52" x14ac:dyDescent="0.25"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</row>
    <row r="443" spans="34:52" x14ac:dyDescent="0.25"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</row>
    <row r="444" spans="34:52" x14ac:dyDescent="0.25"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</row>
    <row r="445" spans="34:52" x14ac:dyDescent="0.25"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</row>
    <row r="446" spans="34:52" x14ac:dyDescent="0.25"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</row>
    <row r="447" spans="34:52" x14ac:dyDescent="0.25"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</row>
    <row r="448" spans="34:52" x14ac:dyDescent="0.25"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</row>
    <row r="449" spans="34:52" x14ac:dyDescent="0.25"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</row>
    <row r="450" spans="34:52" x14ac:dyDescent="0.25"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</row>
    <row r="451" spans="34:52" x14ac:dyDescent="0.25"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</row>
    <row r="452" spans="34:52" x14ac:dyDescent="0.25"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</row>
    <row r="453" spans="34:52" x14ac:dyDescent="0.25"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</row>
    <row r="454" spans="34:52" x14ac:dyDescent="0.25"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</row>
    <row r="455" spans="34:52" x14ac:dyDescent="0.25"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</row>
    <row r="456" spans="34:52" x14ac:dyDescent="0.25"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</row>
    <row r="457" spans="34:52" x14ac:dyDescent="0.25"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</row>
    <row r="458" spans="34:52" x14ac:dyDescent="0.25"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</row>
    <row r="459" spans="34:52" x14ac:dyDescent="0.25"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</row>
    <row r="460" spans="34:52" x14ac:dyDescent="0.25"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</row>
    <row r="461" spans="34:52" x14ac:dyDescent="0.25"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</row>
    <row r="462" spans="34:52" x14ac:dyDescent="0.25"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</row>
    <row r="463" spans="34:52" x14ac:dyDescent="0.25"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</row>
    <row r="464" spans="34:52" x14ac:dyDescent="0.25"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</row>
    <row r="465" spans="34:52" x14ac:dyDescent="0.25"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</row>
    <row r="466" spans="34:52" x14ac:dyDescent="0.25"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</row>
    <row r="467" spans="34:52" x14ac:dyDescent="0.25"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</row>
    <row r="468" spans="34:52" x14ac:dyDescent="0.25"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</row>
    <row r="469" spans="34:52" x14ac:dyDescent="0.25"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</row>
    <row r="470" spans="34:52" x14ac:dyDescent="0.25"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</row>
    <row r="471" spans="34:52" x14ac:dyDescent="0.25"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</row>
    <row r="472" spans="34:52" x14ac:dyDescent="0.25"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</row>
    <row r="473" spans="34:52" x14ac:dyDescent="0.25"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</row>
    <row r="474" spans="34:52" x14ac:dyDescent="0.25"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</row>
    <row r="475" spans="34:52" x14ac:dyDescent="0.25"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</row>
    <row r="476" spans="34:52" x14ac:dyDescent="0.25"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</row>
    <row r="477" spans="34:52" x14ac:dyDescent="0.25"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</row>
    <row r="478" spans="34:52" x14ac:dyDescent="0.25"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</row>
    <row r="479" spans="34:52" x14ac:dyDescent="0.25"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</row>
    <row r="480" spans="34:52" x14ac:dyDescent="0.25"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</row>
    <row r="481" spans="34:52" x14ac:dyDescent="0.25"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</row>
    <row r="482" spans="34:52" x14ac:dyDescent="0.25"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</row>
    <row r="483" spans="34:52" x14ac:dyDescent="0.25"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</row>
    <row r="484" spans="34:52" x14ac:dyDescent="0.25"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</row>
    <row r="485" spans="34:52" x14ac:dyDescent="0.25"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</row>
    <row r="486" spans="34:52" x14ac:dyDescent="0.25"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</row>
    <row r="487" spans="34:52" x14ac:dyDescent="0.25"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</row>
    <row r="488" spans="34:52" x14ac:dyDescent="0.25"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</row>
    <row r="489" spans="34:52" x14ac:dyDescent="0.25"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</row>
    <row r="490" spans="34:52" x14ac:dyDescent="0.25"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</row>
    <row r="491" spans="34:52" x14ac:dyDescent="0.25"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</row>
    <row r="492" spans="34:52" x14ac:dyDescent="0.25"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</row>
    <row r="493" spans="34:52" x14ac:dyDescent="0.25"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</row>
    <row r="494" spans="34:52" x14ac:dyDescent="0.25"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</row>
    <row r="495" spans="34:52" x14ac:dyDescent="0.25"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</row>
    <row r="496" spans="34:52" x14ac:dyDescent="0.25"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</row>
    <row r="497" spans="34:52" x14ac:dyDescent="0.25"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</row>
    <row r="498" spans="34:52" x14ac:dyDescent="0.25"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</row>
    <row r="499" spans="34:52" x14ac:dyDescent="0.25"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</row>
    <row r="500" spans="34:52" x14ac:dyDescent="0.25"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</row>
    <row r="501" spans="34:52" x14ac:dyDescent="0.25"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</row>
    <row r="502" spans="34:52" x14ac:dyDescent="0.25"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</row>
    <row r="503" spans="34:52" x14ac:dyDescent="0.25"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</row>
    <row r="504" spans="34:52" x14ac:dyDescent="0.25"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</row>
    <row r="505" spans="34:52" x14ac:dyDescent="0.25"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</row>
    <row r="506" spans="34:52" x14ac:dyDescent="0.25"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</row>
    <row r="507" spans="34:52" x14ac:dyDescent="0.25"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</row>
    <row r="508" spans="34:52" x14ac:dyDescent="0.25"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</row>
    <row r="509" spans="34:52" x14ac:dyDescent="0.25"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</row>
    <row r="510" spans="34:52" x14ac:dyDescent="0.25"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</row>
    <row r="511" spans="34:52" x14ac:dyDescent="0.25"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</row>
    <row r="512" spans="34:52" x14ac:dyDescent="0.25"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</row>
    <row r="513" spans="34:52" x14ac:dyDescent="0.25"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</row>
    <row r="514" spans="34:52" x14ac:dyDescent="0.25"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</row>
    <row r="515" spans="34:52" x14ac:dyDescent="0.25"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</row>
    <row r="516" spans="34:52" x14ac:dyDescent="0.25"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</row>
    <row r="517" spans="34:52" x14ac:dyDescent="0.25"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</row>
    <row r="518" spans="34:52" x14ac:dyDescent="0.25"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</row>
    <row r="519" spans="34:52" x14ac:dyDescent="0.25"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</row>
    <row r="520" spans="34:52" x14ac:dyDescent="0.25"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</row>
    <row r="521" spans="34:52" x14ac:dyDescent="0.25"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</row>
    <row r="522" spans="34:52" x14ac:dyDescent="0.25"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</row>
    <row r="523" spans="34:52" x14ac:dyDescent="0.25"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</row>
    <row r="524" spans="34:52" x14ac:dyDescent="0.25"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</row>
    <row r="525" spans="34:52" x14ac:dyDescent="0.25"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</row>
    <row r="526" spans="34:52" x14ac:dyDescent="0.25"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</row>
    <row r="527" spans="34:52" x14ac:dyDescent="0.25"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</row>
    <row r="528" spans="34:52" x14ac:dyDescent="0.25"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</row>
    <row r="529" spans="34:52" x14ac:dyDescent="0.25"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</row>
    <row r="530" spans="34:52" x14ac:dyDescent="0.25"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</row>
    <row r="531" spans="34:52" x14ac:dyDescent="0.25"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</row>
    <row r="532" spans="34:52" x14ac:dyDescent="0.25"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</row>
    <row r="533" spans="34:52" x14ac:dyDescent="0.25"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</row>
    <row r="534" spans="34:52" x14ac:dyDescent="0.25"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</row>
    <row r="535" spans="34:52" x14ac:dyDescent="0.25"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</row>
    <row r="536" spans="34:52" x14ac:dyDescent="0.25"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</row>
    <row r="537" spans="34:52" x14ac:dyDescent="0.25"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</row>
    <row r="538" spans="34:52" x14ac:dyDescent="0.25"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</row>
    <row r="539" spans="34:52" x14ac:dyDescent="0.25"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</row>
    <row r="540" spans="34:52" x14ac:dyDescent="0.25"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</row>
    <row r="541" spans="34:52" x14ac:dyDescent="0.25"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</row>
    <row r="542" spans="34:52" x14ac:dyDescent="0.25"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</row>
    <row r="543" spans="34:52" x14ac:dyDescent="0.25"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</row>
    <row r="544" spans="34:52" x14ac:dyDescent="0.25"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</row>
    <row r="545" spans="34:52" x14ac:dyDescent="0.25"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</row>
    <row r="546" spans="34:52" x14ac:dyDescent="0.25"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</row>
    <row r="547" spans="34:52" x14ac:dyDescent="0.25"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</row>
    <row r="548" spans="34:52" x14ac:dyDescent="0.25"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</row>
    <row r="549" spans="34:52" x14ac:dyDescent="0.25"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</row>
    <row r="550" spans="34:52" x14ac:dyDescent="0.25"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</row>
    <row r="551" spans="34:52" x14ac:dyDescent="0.25"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</row>
    <row r="552" spans="34:52" x14ac:dyDescent="0.25"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</row>
    <row r="553" spans="34:52" x14ac:dyDescent="0.25"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</row>
    <row r="554" spans="34:52" x14ac:dyDescent="0.25"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</row>
    <row r="555" spans="34:52" x14ac:dyDescent="0.25"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</row>
    <row r="556" spans="34:52" x14ac:dyDescent="0.25"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</row>
    <row r="557" spans="34:52" x14ac:dyDescent="0.25"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</row>
    <row r="558" spans="34:52" x14ac:dyDescent="0.25"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</row>
    <row r="559" spans="34:52" x14ac:dyDescent="0.25"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</row>
    <row r="560" spans="34:52" x14ac:dyDescent="0.25"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</row>
    <row r="561" spans="34:52" x14ac:dyDescent="0.25"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</row>
    <row r="562" spans="34:52" x14ac:dyDescent="0.25"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</row>
    <row r="563" spans="34:52" x14ac:dyDescent="0.25"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</row>
    <row r="564" spans="34:52" x14ac:dyDescent="0.25"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</row>
    <row r="565" spans="34:52" x14ac:dyDescent="0.25"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</row>
    <row r="566" spans="34:52" x14ac:dyDescent="0.25"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</row>
    <row r="567" spans="34:52" x14ac:dyDescent="0.25"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</row>
    <row r="568" spans="34:52" x14ac:dyDescent="0.25"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</row>
    <row r="569" spans="34:52" x14ac:dyDescent="0.25"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</row>
    <row r="570" spans="34:52" x14ac:dyDescent="0.25"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</row>
    <row r="571" spans="34:52" x14ac:dyDescent="0.25"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</row>
    <row r="572" spans="34:52" x14ac:dyDescent="0.25"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</row>
    <row r="573" spans="34:52" x14ac:dyDescent="0.25"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</row>
    <row r="574" spans="34:52" x14ac:dyDescent="0.25"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</row>
    <row r="575" spans="34:52" x14ac:dyDescent="0.25"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</row>
    <row r="576" spans="34:52" x14ac:dyDescent="0.25"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</row>
    <row r="577" spans="34:52" x14ac:dyDescent="0.25"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</row>
    <row r="578" spans="34:52" x14ac:dyDescent="0.25"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</row>
    <row r="579" spans="34:52" x14ac:dyDescent="0.25"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</row>
    <row r="580" spans="34:52" x14ac:dyDescent="0.25"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</row>
    <row r="581" spans="34:52" x14ac:dyDescent="0.25"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</row>
    <row r="582" spans="34:52" x14ac:dyDescent="0.25"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</row>
    <row r="583" spans="34:52" x14ac:dyDescent="0.25"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</row>
    <row r="584" spans="34:52" x14ac:dyDescent="0.25"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</row>
  </sheetData>
  <sheetProtection algorithmName="SHA-512" hashValue="3ca8t1IOMXFF/ekSKH+BnG4rxKoXm7/KIHRFNZchbMBPofFzGnfROntq7oo3R0OWPIGvA8Jz7Et68+VX1Z9sOg==" saltValue="2DuU9brXrCHvNOv2BoWabQ==" spinCount="100000" sheet="1" objects="1" scenarios="1"/>
  <dataConsolidate/>
  <mergeCells count="13">
    <mergeCell ref="AE25:AG25"/>
    <mergeCell ref="AE18:AG18"/>
    <mergeCell ref="AH18:AJ18"/>
    <mergeCell ref="C6:G6"/>
    <mergeCell ref="C7:G7"/>
    <mergeCell ref="K18:R18"/>
    <mergeCell ref="Z19:AA19"/>
    <mergeCell ref="AE19:AG19"/>
    <mergeCell ref="C10:C12"/>
    <mergeCell ref="E10:E12"/>
    <mergeCell ref="G10:G12"/>
    <mergeCell ref="I10:I12"/>
    <mergeCell ref="U18:X18"/>
  </mergeCells>
  <phoneticPr fontId="5" type="noConversion"/>
  <dataValidations disablePrompts="1" xWindow="433" yWindow="282" count="3">
    <dataValidation allowBlank="1" showErrorMessage="1" sqref="P20:P117 N20:N117 R20:R117 L20:L117" xr:uid="{40D7EB3A-614F-4673-B260-EE52DD4BECD6}"/>
    <dataValidation type="decimal" errorStyle="warning" allowBlank="1" showInputMessage="1" showErrorMessage="1" error="max šířka - rozměr desky &quot;Y&quot; zmenšen o 30mm (ořez tabule 15mm)" sqref="G20:G117" xr:uid="{FF8CC667-A1EE-475E-8FFA-26A6F8D29589}">
      <formula1>0</formula1>
      <formula2>$K$4</formula2>
    </dataValidation>
    <dataValidation type="decimal" errorStyle="warning" allowBlank="1" showInputMessage="1" showErrorMessage="1" error="max délka - rozměr desky &quot;X&quot; zmenšen o 30mm (ořez tabule 15mm)" sqref="E20:E117" xr:uid="{0E174BC5-548C-4C2E-99BF-CD6E334E2B7F}">
      <formula1>0</formula1>
      <formula2>$J$4</formula2>
    </dataValidation>
  </dataValidations>
  <hyperlinks>
    <hyperlink ref="C6" r:id="rId1" xr:uid="{952BC715-87BE-44FE-8CCA-9B9EEA318E9F}"/>
    <hyperlink ref="C7" r:id="rId2" xr:uid="{53391C64-FE2C-426A-B301-0D1515F2EEB8}"/>
  </hyperlinks>
  <pageMargins left="0.7" right="0.7" top="0.78740157499999996" bottom="0.78740157499999996" header="0.3" footer="0.3"/>
  <pageSetup paperSize="9" orientation="portrait" r:id="rId3"/>
  <drawing r:id="rId4"/>
  <extLst>
    <ext xmlns:x14="http://schemas.microsoft.com/office/spreadsheetml/2009/9/main" uri="{CCE6A557-97BC-4b89-ADB6-D9C93CAAB3DF}">
      <x14:dataValidations xmlns:xm="http://schemas.microsoft.com/office/excel/2006/main" disablePrompts="1" xWindow="433" yWindow="282" count="2">
        <x14:dataValidation type="list" allowBlank="1" showInputMessage="1" showErrorMessage="1" prompt=" - " xr:uid="{EA201E79-1D1F-4DB0-A81D-BEF7176E3DF8}">
          <x14:formula1>
            <xm:f>Data!$A$3:$A$7</xm:f>
          </x14:formula1>
          <xm:sqref>O20:O117 K20:K117 M20:M117 Q20:Q117</xm:sqref>
        </x14:dataValidation>
        <x14:dataValidation type="list" allowBlank="1" showInputMessage="1" showErrorMessage="1" xr:uid="{EE7884C8-0F09-48C0-A86A-1487BF73B3D8}">
          <x14:formula1>
            <xm:f>Data!$C$3:$C$4</xm:f>
          </x14:formula1>
          <xm:sqref>T20:T117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51C6D-E4EE-40C4-BEE5-35392362263C}">
  <dimension ref="A1:AX584"/>
  <sheetViews>
    <sheetView showZeros="0" topLeftCell="C1" zoomScale="90" zoomScaleNormal="90" workbookViewId="0">
      <selection activeCell="Q5" sqref="Q5"/>
    </sheetView>
  </sheetViews>
  <sheetFormatPr defaultRowHeight="15" x14ac:dyDescent="0.25"/>
  <cols>
    <col min="1" max="1" width="28" style="5" hidden="1" customWidth="1"/>
    <col min="2" max="2" width="22.7109375" style="5" hidden="1" customWidth="1"/>
    <col min="3" max="3" width="27.7109375" style="5" customWidth="1"/>
    <col min="4" max="4" width="10" style="5" hidden="1" customWidth="1"/>
    <col min="5" max="5" width="10" style="5" customWidth="1"/>
    <col min="6" max="6" width="10" style="5" hidden="1" customWidth="1"/>
    <col min="7" max="7" width="9.140625" style="5"/>
    <col min="8" max="8" width="10" style="5" hidden="1" customWidth="1"/>
    <col min="9" max="9" width="10.7109375" style="24" customWidth="1"/>
    <col min="10" max="11" width="9.140625" style="5"/>
    <col min="12" max="12" width="9.140625" style="43"/>
    <col min="13" max="18" width="9.140625" style="5"/>
    <col min="19" max="19" width="14.5703125" style="24" customWidth="1"/>
    <col min="20" max="20" width="7.28515625" style="24" customWidth="1"/>
    <col min="21" max="21" width="10.42578125" style="24" customWidth="1"/>
    <col min="22" max="23" width="10" style="24" customWidth="1"/>
    <col min="24" max="24" width="21.85546875" style="5" customWidth="1"/>
    <col min="25" max="25" width="38.140625" style="5" customWidth="1"/>
    <col min="26" max="26" width="9.140625" style="5" hidden="1" customWidth="1"/>
    <col min="27" max="27" width="11.85546875" style="5" hidden="1" customWidth="1"/>
    <col min="28" max="28" width="0" style="5" hidden="1" customWidth="1"/>
    <col min="29" max="29" width="9.140625" style="5" hidden="1" customWidth="1"/>
    <col min="30" max="30" width="9.140625" style="5"/>
    <col min="31" max="31" width="7.5703125" style="5" customWidth="1"/>
    <col min="32" max="32" width="7.42578125" style="5" customWidth="1"/>
    <col min="33" max="33" width="2.5703125" style="5" customWidth="1"/>
    <col min="34" max="34" width="9.140625" style="5"/>
    <col min="35" max="35" width="14.5703125" style="5" customWidth="1"/>
    <col min="36" max="36" width="10.7109375" style="5" customWidth="1"/>
    <col min="37" max="16384" width="9.140625" style="5"/>
  </cols>
  <sheetData>
    <row r="1" spans="3:50" x14ac:dyDescent="0.25">
      <c r="C1" s="6"/>
      <c r="D1" s="6"/>
      <c r="E1" s="6"/>
      <c r="F1" s="6"/>
      <c r="G1" s="6"/>
      <c r="H1" s="6"/>
      <c r="I1" s="7"/>
      <c r="J1" s="6"/>
      <c r="K1" s="6"/>
      <c r="L1" s="8"/>
      <c r="M1" s="6"/>
      <c r="N1" s="6"/>
      <c r="O1" s="6"/>
      <c r="P1" s="6"/>
      <c r="Q1" s="6"/>
      <c r="R1" s="6"/>
      <c r="S1" s="7"/>
      <c r="T1" s="7"/>
      <c r="U1" s="7"/>
      <c r="V1" s="7"/>
      <c r="W1" s="7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spans="3:50" x14ac:dyDescent="0.25">
      <c r="C2" s="6"/>
      <c r="D2" s="6"/>
      <c r="E2" s="6"/>
      <c r="F2" s="6"/>
      <c r="G2" s="6"/>
      <c r="H2" s="6"/>
      <c r="I2" s="7"/>
      <c r="J2" s="6"/>
      <c r="K2" s="6"/>
      <c r="L2" s="8"/>
      <c r="M2" s="6"/>
      <c r="N2" s="6"/>
      <c r="O2" s="6"/>
      <c r="P2" s="6"/>
      <c r="Q2" s="6"/>
      <c r="R2" s="6"/>
      <c r="S2" s="7"/>
      <c r="T2" s="7"/>
      <c r="U2" s="7"/>
      <c r="V2" s="7"/>
      <c r="W2" s="7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3:50" x14ac:dyDescent="0.25">
      <c r="C3" s="6"/>
      <c r="D3" s="6"/>
      <c r="E3" s="6"/>
      <c r="F3" s="6"/>
      <c r="G3" s="6"/>
      <c r="H3" s="6"/>
      <c r="I3" s="7"/>
      <c r="J3" s="6"/>
      <c r="K3" s="6"/>
      <c r="L3" s="8"/>
      <c r="M3" s="6"/>
      <c r="N3" s="6"/>
      <c r="O3" s="6"/>
      <c r="P3" s="6"/>
      <c r="Q3" s="6"/>
      <c r="R3" s="6"/>
      <c r="S3" s="7"/>
      <c r="T3" s="7"/>
      <c r="U3" s="7"/>
      <c r="V3" s="7"/>
      <c r="W3" s="7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3:50" x14ac:dyDescent="0.25">
      <c r="C4" s="6"/>
      <c r="D4" s="6"/>
      <c r="E4" s="6"/>
      <c r="F4" s="6"/>
      <c r="G4" s="6"/>
      <c r="H4" s="6"/>
      <c r="I4" s="53"/>
      <c r="J4" s="54">
        <f>G13-30</f>
        <v>2770</v>
      </c>
      <c r="K4" s="55">
        <f>I13-30</f>
        <v>2040</v>
      </c>
      <c r="L4" s="56"/>
      <c r="M4" s="6"/>
      <c r="N4" s="6"/>
      <c r="O4" s="6"/>
      <c r="P4" s="6"/>
      <c r="Q4" s="6"/>
      <c r="R4" s="6"/>
      <c r="S4" s="7"/>
      <c r="T4" s="7"/>
      <c r="U4" s="7"/>
      <c r="V4" s="7"/>
      <c r="W4" s="7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3:50" ht="43.5" customHeight="1" x14ac:dyDescent="0.25">
      <c r="C5" s="6"/>
      <c r="E5" s="9"/>
      <c r="F5" s="9"/>
      <c r="G5" s="9"/>
      <c r="H5" s="6"/>
      <c r="I5" s="10"/>
      <c r="J5" s="11"/>
      <c r="K5" s="11"/>
      <c r="L5" s="8"/>
      <c r="M5" s="6"/>
      <c r="N5" s="6"/>
      <c r="O5" s="6"/>
      <c r="P5" s="6"/>
      <c r="Q5" s="6"/>
      <c r="R5" s="6"/>
      <c r="S5" s="7"/>
      <c r="T5" s="7"/>
      <c r="U5" s="7"/>
      <c r="V5" s="7"/>
      <c r="W5" s="7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3:50" ht="21" customHeight="1" x14ac:dyDescent="0.25">
      <c r="C6" s="77" t="s">
        <v>50</v>
      </c>
      <c r="D6" s="78"/>
      <c r="E6" s="78"/>
      <c r="F6" s="78"/>
      <c r="G6" s="78"/>
      <c r="H6" s="6"/>
      <c r="I6" s="12"/>
      <c r="J6" s="12"/>
      <c r="K6" s="12"/>
      <c r="L6" s="8"/>
      <c r="M6" s="6"/>
      <c r="N6" s="6"/>
      <c r="O6" s="6"/>
      <c r="P6" s="6"/>
      <c r="Q6" s="6"/>
      <c r="R6" s="6"/>
      <c r="S6" s="7"/>
      <c r="T6" s="7"/>
      <c r="U6" s="7"/>
      <c r="V6" s="7"/>
      <c r="W6" s="7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3:50" ht="21" customHeight="1" x14ac:dyDescent="0.25">
      <c r="C7" s="79" t="s">
        <v>51</v>
      </c>
      <c r="D7" s="80"/>
      <c r="E7" s="80"/>
      <c r="F7" s="80"/>
      <c r="G7" s="80"/>
      <c r="H7" s="6"/>
      <c r="I7" s="12"/>
      <c r="J7" s="12"/>
      <c r="K7" s="12"/>
      <c r="L7" s="8"/>
      <c r="M7" s="6"/>
      <c r="N7" s="6"/>
      <c r="O7" s="6"/>
      <c r="P7" s="6"/>
      <c r="Q7" s="6"/>
      <c r="R7" s="6"/>
      <c r="S7" s="7"/>
      <c r="T7" s="7"/>
      <c r="U7" s="7"/>
      <c r="V7" s="7"/>
      <c r="W7" s="7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3:50" x14ac:dyDescent="0.25">
      <c r="C8" s="6"/>
      <c r="D8" s="6"/>
      <c r="E8" s="7"/>
      <c r="F8" s="7"/>
      <c r="G8" s="7"/>
      <c r="H8" s="6"/>
      <c r="I8" s="7"/>
      <c r="J8" s="6"/>
      <c r="K8" s="6"/>
      <c r="L8" s="8"/>
      <c r="M8" s="6"/>
      <c r="N8" s="6"/>
      <c r="O8" s="6"/>
      <c r="P8" s="6"/>
      <c r="Q8" s="6"/>
      <c r="R8" s="6"/>
      <c r="S8" s="7"/>
      <c r="T8" s="7"/>
      <c r="U8" s="7"/>
      <c r="V8" s="7"/>
      <c r="W8" s="7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3:50" ht="15.75" customHeight="1" thickBot="1" x14ac:dyDescent="0.3">
      <c r="C9" s="6"/>
      <c r="D9" s="6"/>
      <c r="E9" s="13"/>
      <c r="F9" s="7"/>
      <c r="G9" s="13"/>
      <c r="H9" s="13"/>
      <c r="I9" s="13"/>
      <c r="J9" s="6"/>
      <c r="K9" s="6"/>
      <c r="L9" s="8"/>
      <c r="M9" s="6"/>
      <c r="N9" s="6"/>
      <c r="O9" s="6"/>
      <c r="P9" s="6"/>
      <c r="Q9" s="6"/>
      <c r="R9" s="6"/>
      <c r="S9" s="7"/>
      <c r="T9" s="7"/>
      <c r="U9" s="7"/>
      <c r="V9" s="7"/>
      <c r="W9" s="7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3:50" x14ac:dyDescent="0.25">
      <c r="C10" s="87" t="s">
        <v>33</v>
      </c>
      <c r="D10" s="14"/>
      <c r="E10" s="88" t="s">
        <v>34</v>
      </c>
      <c r="F10" s="15"/>
      <c r="G10" s="88" t="s">
        <v>43</v>
      </c>
      <c r="H10" s="16"/>
      <c r="I10" s="88" t="s">
        <v>44</v>
      </c>
      <c r="J10" s="6"/>
      <c r="K10" s="17"/>
      <c r="L10" s="18"/>
      <c r="M10" s="19"/>
      <c r="N10" s="19"/>
      <c r="O10" s="19"/>
      <c r="P10" s="19"/>
      <c r="Q10" s="19"/>
      <c r="R10" s="20"/>
      <c r="S10" s="7"/>
      <c r="T10" s="7"/>
      <c r="U10" s="7"/>
      <c r="V10" s="7"/>
      <c r="W10" s="7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3:50" x14ac:dyDescent="0.25">
      <c r="C11" s="87"/>
      <c r="D11" s="14"/>
      <c r="E11" s="88"/>
      <c r="F11" s="15"/>
      <c r="G11" s="88"/>
      <c r="H11" s="16"/>
      <c r="I11" s="88"/>
      <c r="J11" s="6"/>
      <c r="K11" s="21"/>
      <c r="L11" s="8"/>
      <c r="M11" s="6"/>
      <c r="N11" s="6"/>
      <c r="O11" s="6"/>
      <c r="P11" s="6"/>
      <c r="Q11" s="6"/>
      <c r="R11" s="22"/>
      <c r="S11" s="7"/>
      <c r="T11" s="7"/>
      <c r="U11" s="7"/>
      <c r="V11" s="7"/>
      <c r="W11" s="7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3:50" x14ac:dyDescent="0.25">
      <c r="C12" s="87"/>
      <c r="D12" s="14"/>
      <c r="E12" s="88"/>
      <c r="F12" s="15"/>
      <c r="G12" s="88"/>
      <c r="H12" s="14"/>
      <c r="I12" s="88"/>
      <c r="J12" s="6"/>
      <c r="K12" s="21"/>
      <c r="L12" s="8"/>
      <c r="M12" s="6"/>
      <c r="N12" s="6"/>
      <c r="O12" s="6"/>
      <c r="P12" s="6"/>
      <c r="Q12" s="6"/>
      <c r="R12" s="22"/>
      <c r="S12" s="7"/>
      <c r="T12" s="7"/>
      <c r="U12" s="7"/>
      <c r="V12" s="7"/>
      <c r="W12" s="7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3:50" ht="22.5" customHeight="1" x14ac:dyDescent="0.25">
      <c r="C13" s="44" t="s">
        <v>35</v>
      </c>
      <c r="D13" s="45"/>
      <c r="E13" s="44">
        <v>18</v>
      </c>
      <c r="F13" s="46"/>
      <c r="G13" s="44">
        <v>2800</v>
      </c>
      <c r="H13" s="45"/>
      <c r="I13" s="44">
        <v>2070</v>
      </c>
      <c r="J13" s="6"/>
      <c r="K13" s="21"/>
      <c r="L13" s="8"/>
      <c r="M13" s="6"/>
      <c r="N13" s="6"/>
      <c r="O13" s="6"/>
      <c r="P13" s="6"/>
      <c r="Q13" s="6"/>
      <c r="R13" s="22"/>
      <c r="S13" s="7"/>
      <c r="T13" s="7"/>
      <c r="U13" s="7"/>
      <c r="V13" s="7"/>
      <c r="W13" s="7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3:50" x14ac:dyDescent="0.25">
      <c r="C14" s="6"/>
      <c r="D14" s="6"/>
      <c r="E14" s="7"/>
      <c r="F14" s="7"/>
      <c r="G14" s="7"/>
      <c r="H14" s="6"/>
      <c r="I14" s="7"/>
      <c r="J14" s="6"/>
      <c r="K14" s="21"/>
      <c r="L14" s="8"/>
      <c r="M14" s="6"/>
      <c r="N14" s="6"/>
      <c r="O14" s="6"/>
      <c r="P14" s="6"/>
      <c r="Q14" s="6"/>
      <c r="R14" s="22"/>
      <c r="S14" s="7"/>
      <c r="T14" s="7"/>
      <c r="U14" s="7"/>
      <c r="V14" s="7"/>
      <c r="W14" s="7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3:50" x14ac:dyDescent="0.25">
      <c r="C15" s="6"/>
      <c r="D15" s="6"/>
      <c r="E15" s="6"/>
      <c r="F15" s="6"/>
      <c r="G15" s="6"/>
      <c r="H15" s="6"/>
      <c r="I15" s="7"/>
      <c r="J15" s="6"/>
      <c r="K15" s="21"/>
      <c r="L15" s="8"/>
      <c r="M15" s="6"/>
      <c r="N15" s="6"/>
      <c r="O15" s="6"/>
      <c r="P15" s="6"/>
      <c r="Q15" s="6"/>
      <c r="R15" s="22"/>
      <c r="S15" s="7"/>
      <c r="T15" s="7"/>
      <c r="U15" s="7"/>
      <c r="V15" s="7"/>
      <c r="W15" s="7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spans="3:50" x14ac:dyDescent="0.25">
      <c r="C16" s="6"/>
      <c r="D16" s="6"/>
      <c r="E16" s="6"/>
      <c r="F16" s="6"/>
      <c r="G16" s="6"/>
      <c r="H16" s="6"/>
      <c r="I16" s="7"/>
      <c r="J16" s="6"/>
      <c r="K16" s="21"/>
      <c r="L16" s="8"/>
      <c r="M16" s="6"/>
      <c r="N16" s="6"/>
      <c r="O16" s="6"/>
      <c r="P16" s="6"/>
      <c r="Q16" s="6"/>
      <c r="R16" s="22"/>
      <c r="S16" s="7"/>
      <c r="T16" s="7"/>
      <c r="U16" s="7"/>
      <c r="V16" s="7"/>
      <c r="W16" s="7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spans="1:50" ht="15.75" thickBot="1" x14ac:dyDescent="0.3">
      <c r="C17" s="6"/>
      <c r="D17" s="6"/>
      <c r="E17" s="6"/>
      <c r="F17" s="6"/>
      <c r="G17" s="6"/>
      <c r="H17" s="6"/>
      <c r="I17" s="7"/>
      <c r="J17" s="6"/>
      <c r="K17" s="21"/>
      <c r="L17" s="8"/>
      <c r="M17" s="6"/>
      <c r="N17" s="6"/>
      <c r="O17" s="6"/>
      <c r="P17" s="6"/>
      <c r="Q17" s="6"/>
      <c r="R17" s="22"/>
      <c r="S17" s="7"/>
      <c r="T17" s="7"/>
      <c r="U17" s="7"/>
      <c r="V17" s="7"/>
      <c r="W17" s="7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spans="1:50" ht="16.5" customHeight="1" thickTop="1" thickBot="1" x14ac:dyDescent="0.3">
      <c r="C18" s="6"/>
      <c r="D18" s="6"/>
      <c r="E18" s="6"/>
      <c r="F18" s="6"/>
      <c r="G18" s="6"/>
      <c r="H18" s="6"/>
      <c r="I18" s="23"/>
      <c r="J18" s="6"/>
      <c r="K18" s="81" t="s">
        <v>25</v>
      </c>
      <c r="L18" s="82"/>
      <c r="M18" s="82"/>
      <c r="N18" s="82"/>
      <c r="O18" s="82"/>
      <c r="P18" s="82"/>
      <c r="Q18" s="82"/>
      <c r="R18" s="82"/>
      <c r="T18" s="7"/>
      <c r="U18" s="89" t="s">
        <v>46</v>
      </c>
      <c r="V18" s="90"/>
      <c r="W18" s="90"/>
      <c r="X18" s="91"/>
      <c r="Y18" s="6"/>
      <c r="Z18" s="6"/>
      <c r="AA18" s="6"/>
      <c r="AB18" s="6"/>
      <c r="AC18" s="6"/>
      <c r="AD18" s="6"/>
      <c r="AE18" s="74" t="s">
        <v>59</v>
      </c>
      <c r="AF18" s="75"/>
      <c r="AG18" s="75"/>
      <c r="AH18" s="76" t="s">
        <v>54</v>
      </c>
      <c r="AI18" s="76"/>
      <c r="AJ18" s="7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spans="1:50" ht="45" customHeight="1" thickTop="1" thickBot="1" x14ac:dyDescent="0.3">
      <c r="A19" s="5" t="s">
        <v>1</v>
      </c>
      <c r="B19" s="5" t="s">
        <v>0</v>
      </c>
      <c r="C19" s="25" t="s">
        <v>32</v>
      </c>
      <c r="E19" s="26" t="s">
        <v>39</v>
      </c>
      <c r="F19" s="27"/>
      <c r="G19" s="28" t="s">
        <v>40</v>
      </c>
      <c r="I19" s="29" t="s">
        <v>38</v>
      </c>
      <c r="J19" s="30" t="s">
        <v>3</v>
      </c>
      <c r="K19" s="31" t="s">
        <v>27</v>
      </c>
      <c r="L19" s="32" t="s">
        <v>26</v>
      </c>
      <c r="M19" s="31" t="s">
        <v>28</v>
      </c>
      <c r="N19" s="30" t="s">
        <v>26</v>
      </c>
      <c r="O19" s="33" t="s">
        <v>29</v>
      </c>
      <c r="P19" s="30" t="s">
        <v>26</v>
      </c>
      <c r="Q19" s="33" t="s">
        <v>30</v>
      </c>
      <c r="R19" s="34" t="s">
        <v>26</v>
      </c>
      <c r="S19" s="29" t="s">
        <v>47</v>
      </c>
      <c r="T19" s="35" t="s">
        <v>48</v>
      </c>
      <c r="U19" s="36" t="s">
        <v>36</v>
      </c>
      <c r="V19" s="37" t="s">
        <v>37</v>
      </c>
      <c r="W19" s="38" t="s">
        <v>41</v>
      </c>
      <c r="X19" s="39" t="s">
        <v>17</v>
      </c>
      <c r="Y19" s="40" t="s">
        <v>23</v>
      </c>
      <c r="Z19" s="83" t="s">
        <v>5</v>
      </c>
      <c r="AA19" s="84"/>
      <c r="AB19" s="5" t="s">
        <v>53</v>
      </c>
      <c r="AC19" s="60" t="s">
        <v>57</v>
      </c>
      <c r="AD19" s="60"/>
      <c r="AE19" s="85" t="s">
        <v>49</v>
      </c>
      <c r="AF19" s="86"/>
      <c r="AG19" s="86"/>
      <c r="AH19" s="72" t="s">
        <v>55</v>
      </c>
      <c r="AI19" s="72" t="s">
        <v>56</v>
      </c>
      <c r="AJ19" s="72" t="s">
        <v>58</v>
      </c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x14ac:dyDescent="0.25">
      <c r="A20" s="5" t="str">
        <f>IF(ISNUMBER(E20),"LICOMDIR\EPS\PANEL.aeps","")</f>
        <v/>
      </c>
      <c r="B20" s="5" t="str">
        <f>StripAccent(C20)</f>
        <v/>
      </c>
      <c r="C20" s="47"/>
      <c r="D20" s="5" t="str">
        <f>IF(ISNUMBER(E20),"delka","")</f>
        <v/>
      </c>
      <c r="E20" s="49"/>
      <c r="F20" s="57" t="str">
        <f>IF(ISNUMBER(G20),"sirka","")</f>
        <v/>
      </c>
      <c r="G20" s="49"/>
      <c r="H20" s="5" t="str">
        <f>IF(ISNUMBER(I20),"tloustka","")</f>
        <v/>
      </c>
      <c r="I20" s="41" t="str">
        <f>IF(ISNUMBER(E20),$E$13,"")</f>
        <v/>
      </c>
      <c r="J20" s="49"/>
      <c r="K20" s="50"/>
      <c r="L20" s="51"/>
      <c r="M20" s="50"/>
      <c r="N20" s="51"/>
      <c r="O20" s="50"/>
      <c r="P20" s="51"/>
      <c r="Q20" s="50"/>
      <c r="R20" s="51"/>
      <c r="S20" s="24" t="str">
        <f>IF(ISNUMBER(E20),(E20&amp; "x" &amp; G20),"")</f>
        <v/>
      </c>
      <c r="T20" s="52"/>
      <c r="U20" s="24">
        <f>IF(T20="ANO",E20+20,E20)</f>
        <v>0</v>
      </c>
      <c r="V20" s="24">
        <f>IF(T20="ANO",G20+20,G20)</f>
        <v>0</v>
      </c>
      <c r="W20" s="24">
        <f>IF(T20="ANO",J20*2,J20)</f>
        <v>0</v>
      </c>
      <c r="X20" s="24">
        <f>IF(T20="ANO",S20,0)</f>
        <v>0</v>
      </c>
      <c r="Y20" s="48"/>
      <c r="Z20" s="5" t="str">
        <f t="shared" ref="Z20:Z83" si="0">IF(ISNUMBER(E20),(E20+60)*J20,"-")</f>
        <v>-</v>
      </c>
      <c r="AA20" s="5" t="str">
        <f t="shared" ref="AA20:AA83" si="1">IF(ISNUMBER(E20),(G20+60)*J20,"-")</f>
        <v>-</v>
      </c>
      <c r="AB20" s="6" t="str">
        <f>IF(ISNUMBER(E20),((U20*V20)*W20)/1000000,"")</f>
        <v/>
      </c>
      <c r="AC20" s="6" t="str">
        <f>IF(ISNUMBER(E20),(((U20+V20)*2)*W20)/1000,"")</f>
        <v/>
      </c>
      <c r="AD20" s="6"/>
      <c r="AE20" s="61" t="s">
        <v>6</v>
      </c>
      <c r="AF20" s="62">
        <f>CEILING(((SUMIF(K20:K132,1,Z20:Z132)+SUMIF(M20:M132,1,Z20:Z132)+SUMIF(O20:O132,1,AA20:AA132)+SUMIF(Q20:Q132,1,AA20:AA132))/1000),1)</f>
        <v>0</v>
      </c>
      <c r="AG20" s="63" t="s">
        <v>42</v>
      </c>
      <c r="AH20" s="71">
        <f>SUM(AB20:AB106)</f>
        <v>0</v>
      </c>
      <c r="AI20" s="67">
        <f>AH20/5.7</f>
        <v>0</v>
      </c>
      <c r="AJ20" s="68">
        <f>SUM(AC20:AC106)</f>
        <v>0</v>
      </c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x14ac:dyDescent="0.25">
      <c r="A21" s="5" t="str">
        <f t="shared" ref="A21:A84" si="2">IF(ISNUMBER(E21),"LICOMDIR\EPS\PANEL.aeps","")</f>
        <v/>
      </c>
      <c r="B21" s="5" t="str">
        <f t="shared" ref="B21:B84" si="3">StripAccent(C21)</f>
        <v/>
      </c>
      <c r="C21" s="47"/>
      <c r="D21" s="5" t="str">
        <f t="shared" ref="D21:D84" si="4">IF(ISNUMBER(E21),"delka","")</f>
        <v/>
      </c>
      <c r="E21" s="49"/>
      <c r="F21" s="57" t="str">
        <f t="shared" ref="F21:F84" si="5">IF(ISNUMBER(G21),"sirka","")</f>
        <v/>
      </c>
      <c r="G21" s="49"/>
      <c r="H21" s="5" t="str">
        <f t="shared" ref="H21:H84" si="6">IF(ISNUMBER(I21),"tloustka","")</f>
        <v/>
      </c>
      <c r="I21" s="41" t="str">
        <f t="shared" ref="I21:I84" si="7">IF(ISNUMBER(E21),$E$13,"")</f>
        <v/>
      </c>
      <c r="J21" s="49"/>
      <c r="K21" s="50"/>
      <c r="L21" s="51"/>
      <c r="M21" s="50"/>
      <c r="N21" s="51"/>
      <c r="O21" s="50"/>
      <c r="P21" s="51"/>
      <c r="Q21" s="50"/>
      <c r="R21" s="51"/>
      <c r="S21" s="24" t="str">
        <f t="shared" ref="S21:S84" si="8">IF(ISNUMBER(E21),(E21&amp; "x" &amp; G21),"")</f>
        <v/>
      </c>
      <c r="T21" s="52"/>
      <c r="U21" s="24">
        <f t="shared" ref="U21:U84" si="9">IF(T21="ANO",E21+20,E21)</f>
        <v>0</v>
      </c>
      <c r="V21" s="24">
        <f t="shared" ref="V21:V84" si="10">IF(T21="ANO",G21+20,G21)</f>
        <v>0</v>
      </c>
      <c r="W21" s="24">
        <f t="shared" ref="W21:W84" si="11">IF(T21="ANO",J21*2,J21)</f>
        <v>0</v>
      </c>
      <c r="X21" s="24">
        <f t="shared" ref="X21:X84" si="12">IF(T21="ANO",S21,0)</f>
        <v>0</v>
      </c>
      <c r="Y21" s="48"/>
      <c r="Z21" s="5" t="str">
        <f t="shared" si="0"/>
        <v>-</v>
      </c>
      <c r="AA21" s="5" t="str">
        <f t="shared" si="1"/>
        <v>-</v>
      </c>
      <c r="AB21" s="6" t="str">
        <f t="shared" ref="AB21:AB84" si="13">IF(ISNUMBER(E21),((U21*V21)*W21)/1000000,"")</f>
        <v/>
      </c>
      <c r="AC21" s="6" t="str">
        <f t="shared" ref="AC21:AC84" si="14">IF(ISNUMBER(E21),(((U21+V21)*2)*W21)/1000,"")</f>
        <v/>
      </c>
      <c r="AD21" s="6"/>
      <c r="AE21" s="61" t="s">
        <v>7</v>
      </c>
      <c r="AF21" s="62">
        <f>CEILING(((SUMIF(K20:K132,0.5,Z20:Z132)+SUMIF(M20:M132,0.5,Z20:Z132)+SUMIF(O20:O132,0.5,AA20:AA132)+SUMIF(Q20:Q132,0.5,AA20:AA132))/1000),1)</f>
        <v>0</v>
      </c>
      <c r="AG21" s="63" t="s">
        <v>42</v>
      </c>
      <c r="AH21" s="69"/>
      <c r="AI21" s="69"/>
      <c r="AJ21" s="69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ht="14.25" customHeight="1" x14ac:dyDescent="0.25">
      <c r="A22" s="5" t="str">
        <f t="shared" si="2"/>
        <v/>
      </c>
      <c r="B22" s="5" t="str">
        <f t="shared" si="3"/>
        <v/>
      </c>
      <c r="C22" s="47"/>
      <c r="D22" s="5" t="str">
        <f t="shared" si="4"/>
        <v/>
      </c>
      <c r="E22" s="49"/>
      <c r="F22" s="57" t="str">
        <f t="shared" si="5"/>
        <v/>
      </c>
      <c r="G22" s="49"/>
      <c r="H22" s="5" t="str">
        <f t="shared" si="6"/>
        <v/>
      </c>
      <c r="I22" s="41" t="str">
        <f t="shared" si="7"/>
        <v/>
      </c>
      <c r="J22" s="49"/>
      <c r="K22" s="50"/>
      <c r="L22" s="51"/>
      <c r="M22" s="50"/>
      <c r="N22" s="51"/>
      <c r="O22" s="50"/>
      <c r="P22" s="51"/>
      <c r="Q22" s="50"/>
      <c r="R22" s="51"/>
      <c r="S22" s="24" t="str">
        <f t="shared" si="8"/>
        <v/>
      </c>
      <c r="T22" s="52"/>
      <c r="U22" s="24">
        <f t="shared" si="9"/>
        <v>0</v>
      </c>
      <c r="V22" s="24">
        <f t="shared" si="10"/>
        <v>0</v>
      </c>
      <c r="W22" s="24">
        <f t="shared" si="11"/>
        <v>0</v>
      </c>
      <c r="X22" s="24">
        <f t="shared" si="12"/>
        <v>0</v>
      </c>
      <c r="Y22" s="48"/>
      <c r="Z22" s="5" t="str">
        <f t="shared" si="0"/>
        <v>-</v>
      </c>
      <c r="AA22" s="5" t="str">
        <f t="shared" si="1"/>
        <v>-</v>
      </c>
      <c r="AB22" s="6" t="str">
        <f t="shared" si="13"/>
        <v/>
      </c>
      <c r="AC22" s="6" t="str">
        <f t="shared" si="14"/>
        <v/>
      </c>
      <c r="AD22" s="6"/>
      <c r="AE22" s="61" t="s">
        <v>24</v>
      </c>
      <c r="AF22" s="62">
        <f>CEILING(((SUMIF(K20:K132,2,Z20:Z132)+SUMIF(M20:M132,2,Z20:Z132)+SUMIF(O20:O132,2,AA20:AA132)+SUMIF(Q20:Q132,2,AA20:AA132))/1000),1)</f>
        <v>0</v>
      </c>
      <c r="AG22" s="63" t="s">
        <v>42</v>
      </c>
      <c r="AH22" s="69"/>
      <c r="AI22" s="69"/>
      <c r="AJ22" s="69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x14ac:dyDescent="0.25">
      <c r="A23" s="5" t="str">
        <f t="shared" si="2"/>
        <v/>
      </c>
      <c r="B23" s="5" t="str">
        <f t="shared" si="3"/>
        <v/>
      </c>
      <c r="C23" s="47"/>
      <c r="D23" s="5" t="str">
        <f t="shared" si="4"/>
        <v/>
      </c>
      <c r="E23" s="49"/>
      <c r="F23" s="57" t="str">
        <f t="shared" si="5"/>
        <v/>
      </c>
      <c r="G23" s="49"/>
      <c r="H23" s="5" t="str">
        <f t="shared" si="6"/>
        <v/>
      </c>
      <c r="I23" s="41" t="str">
        <f t="shared" si="7"/>
        <v/>
      </c>
      <c r="J23" s="49"/>
      <c r="K23" s="50"/>
      <c r="L23" s="51"/>
      <c r="M23" s="50"/>
      <c r="N23" s="51"/>
      <c r="O23" s="50"/>
      <c r="P23" s="51"/>
      <c r="Q23" s="50"/>
      <c r="R23" s="51"/>
      <c r="S23" s="24" t="str">
        <f t="shared" si="8"/>
        <v/>
      </c>
      <c r="T23" s="52"/>
      <c r="U23" s="24">
        <f t="shared" si="9"/>
        <v>0</v>
      </c>
      <c r="V23" s="24">
        <f t="shared" si="10"/>
        <v>0</v>
      </c>
      <c r="W23" s="24">
        <f t="shared" si="11"/>
        <v>0</v>
      </c>
      <c r="X23" s="24">
        <f t="shared" si="12"/>
        <v>0</v>
      </c>
      <c r="Y23" s="48"/>
      <c r="Z23" s="5" t="str">
        <f t="shared" si="0"/>
        <v>-</v>
      </c>
      <c r="AA23" s="5" t="str">
        <f t="shared" si="1"/>
        <v>-</v>
      </c>
      <c r="AB23" s="6" t="str">
        <f t="shared" si="13"/>
        <v/>
      </c>
      <c r="AC23" s="6" t="str">
        <f t="shared" si="14"/>
        <v/>
      </c>
      <c r="AD23" s="6"/>
      <c r="AE23" s="61" t="s">
        <v>31</v>
      </c>
      <c r="AF23" s="62">
        <f>(CEILING(((SUMIF(K20:K132,"42/1",Z20:Z132)+SUMIF(M20:M132,"42/1",Z20:Z132)+SUMIF(O20:O132,"42/1",AA20:AA132)+SUMIF(Q20:Q132,"42/1",AA20:AA132))/1000),1))</f>
        <v>0</v>
      </c>
      <c r="AG23" s="63" t="s">
        <v>42</v>
      </c>
      <c r="AH23" s="69"/>
      <c r="AI23" s="69"/>
      <c r="AJ23" s="69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x14ac:dyDescent="0.25">
      <c r="A24" s="5" t="str">
        <f t="shared" si="2"/>
        <v/>
      </c>
      <c r="B24" s="5" t="str">
        <f t="shared" si="3"/>
        <v/>
      </c>
      <c r="C24" s="47"/>
      <c r="D24" s="5" t="str">
        <f t="shared" si="4"/>
        <v/>
      </c>
      <c r="E24" s="49"/>
      <c r="F24" s="57" t="str">
        <f t="shared" si="5"/>
        <v/>
      </c>
      <c r="G24" s="49"/>
      <c r="H24" s="5" t="str">
        <f t="shared" si="6"/>
        <v/>
      </c>
      <c r="I24" s="41" t="str">
        <f t="shared" si="7"/>
        <v/>
      </c>
      <c r="J24" s="49"/>
      <c r="K24" s="50"/>
      <c r="L24" s="51"/>
      <c r="M24" s="50"/>
      <c r="N24" s="51"/>
      <c r="O24" s="50"/>
      <c r="P24" s="51"/>
      <c r="Q24" s="50"/>
      <c r="R24" s="51"/>
      <c r="S24" s="24" t="str">
        <f t="shared" si="8"/>
        <v/>
      </c>
      <c r="T24" s="52"/>
      <c r="U24" s="24">
        <f t="shared" si="9"/>
        <v>0</v>
      </c>
      <c r="V24" s="24">
        <f t="shared" si="10"/>
        <v>0</v>
      </c>
      <c r="W24" s="24">
        <f t="shared" si="11"/>
        <v>0</v>
      </c>
      <c r="X24" s="24">
        <f t="shared" si="12"/>
        <v>0</v>
      </c>
      <c r="Y24" s="48"/>
      <c r="Z24" s="5" t="str">
        <f t="shared" si="0"/>
        <v>-</v>
      </c>
      <c r="AA24" s="5" t="str">
        <f t="shared" si="1"/>
        <v>-</v>
      </c>
      <c r="AB24" s="6" t="str">
        <f t="shared" si="13"/>
        <v/>
      </c>
      <c r="AC24" s="6" t="str">
        <f t="shared" si="14"/>
        <v/>
      </c>
      <c r="AD24" s="6"/>
      <c r="AE24" s="64" t="s">
        <v>22</v>
      </c>
      <c r="AF24" s="65">
        <f ca="1">(CEILING(((SUMIF(K20:K132,"42/2",Z20:Z132)+SUMIF(M20:M132,"42/2",Z20:Z132)+SUMIF(O20:O132,"42/2",AA20:AA130)+SUMIF(Q20:Q132,"42/2",AA20:AA132))/1000),1))</f>
        <v>0</v>
      </c>
      <c r="AG24" s="66" t="s">
        <v>42</v>
      </c>
      <c r="AH24" s="70"/>
      <c r="AI24" s="70"/>
      <c r="AJ24" s="70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x14ac:dyDescent="0.25">
      <c r="A25" s="5" t="str">
        <f t="shared" si="2"/>
        <v/>
      </c>
      <c r="B25" s="5" t="str">
        <f t="shared" si="3"/>
        <v/>
      </c>
      <c r="C25" s="47"/>
      <c r="D25" s="5" t="str">
        <f t="shared" si="4"/>
        <v/>
      </c>
      <c r="E25" s="49"/>
      <c r="F25" s="57" t="str">
        <f t="shared" si="5"/>
        <v/>
      </c>
      <c r="G25" s="49"/>
      <c r="H25" s="5" t="str">
        <f t="shared" si="6"/>
        <v/>
      </c>
      <c r="I25" s="41" t="str">
        <f t="shared" si="7"/>
        <v/>
      </c>
      <c r="J25" s="49"/>
      <c r="K25" s="50"/>
      <c r="L25" s="51"/>
      <c r="M25" s="50"/>
      <c r="N25" s="51"/>
      <c r="O25" s="50"/>
      <c r="P25" s="51"/>
      <c r="Q25" s="50"/>
      <c r="R25" s="51"/>
      <c r="S25" s="24" t="str">
        <f t="shared" si="8"/>
        <v/>
      </c>
      <c r="T25" s="52"/>
      <c r="U25" s="24">
        <f t="shared" si="9"/>
        <v>0</v>
      </c>
      <c r="V25" s="24">
        <f t="shared" si="10"/>
        <v>0</v>
      </c>
      <c r="W25" s="24">
        <f t="shared" si="11"/>
        <v>0</v>
      </c>
      <c r="X25" s="24">
        <f t="shared" si="12"/>
        <v>0</v>
      </c>
      <c r="Y25" s="48"/>
      <c r="Z25" s="5" t="str">
        <f t="shared" si="0"/>
        <v>-</v>
      </c>
      <c r="AA25" s="5" t="str">
        <f t="shared" si="1"/>
        <v>-</v>
      </c>
      <c r="AB25" s="6" t="str">
        <f t="shared" si="13"/>
        <v/>
      </c>
      <c r="AC25" s="6" t="str">
        <f t="shared" si="14"/>
        <v/>
      </c>
      <c r="AD25" s="6"/>
      <c r="AE25" s="73"/>
      <c r="AF25" s="73"/>
      <c r="AG25" s="73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x14ac:dyDescent="0.25">
      <c r="A26" s="5" t="str">
        <f t="shared" si="2"/>
        <v/>
      </c>
      <c r="B26" s="5" t="str">
        <f t="shared" si="3"/>
        <v/>
      </c>
      <c r="C26" s="47"/>
      <c r="D26" s="5" t="str">
        <f t="shared" si="4"/>
        <v/>
      </c>
      <c r="E26" s="49"/>
      <c r="F26" s="57" t="str">
        <f t="shared" si="5"/>
        <v/>
      </c>
      <c r="G26" s="49"/>
      <c r="H26" s="5" t="str">
        <f t="shared" si="6"/>
        <v/>
      </c>
      <c r="I26" s="41" t="str">
        <f t="shared" si="7"/>
        <v/>
      </c>
      <c r="J26" s="49"/>
      <c r="K26" s="50"/>
      <c r="L26" s="51"/>
      <c r="M26" s="50"/>
      <c r="N26" s="51"/>
      <c r="O26" s="50"/>
      <c r="P26" s="51"/>
      <c r="Q26" s="50"/>
      <c r="R26" s="51"/>
      <c r="S26" s="24" t="str">
        <f t="shared" si="8"/>
        <v/>
      </c>
      <c r="T26" s="52"/>
      <c r="U26" s="24">
        <f t="shared" si="9"/>
        <v>0</v>
      </c>
      <c r="V26" s="24">
        <f t="shared" si="10"/>
        <v>0</v>
      </c>
      <c r="W26" s="24">
        <f t="shared" si="11"/>
        <v>0</v>
      </c>
      <c r="X26" s="24">
        <f t="shared" si="12"/>
        <v>0</v>
      </c>
      <c r="Y26" s="48"/>
      <c r="Z26" s="5" t="str">
        <f t="shared" si="0"/>
        <v>-</v>
      </c>
      <c r="AA26" s="5" t="str">
        <f t="shared" si="1"/>
        <v>-</v>
      </c>
      <c r="AB26" s="6" t="str">
        <f t="shared" si="13"/>
        <v/>
      </c>
      <c r="AC26" s="6" t="str">
        <f t="shared" si="14"/>
        <v/>
      </c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x14ac:dyDescent="0.25">
      <c r="A27" s="5" t="str">
        <f t="shared" si="2"/>
        <v/>
      </c>
      <c r="B27" s="5" t="str">
        <f t="shared" si="3"/>
        <v/>
      </c>
      <c r="C27" s="47"/>
      <c r="D27" s="5" t="str">
        <f t="shared" si="4"/>
        <v/>
      </c>
      <c r="E27" s="49"/>
      <c r="F27" s="57" t="str">
        <f t="shared" si="5"/>
        <v/>
      </c>
      <c r="G27" s="49"/>
      <c r="H27" s="5" t="str">
        <f t="shared" si="6"/>
        <v/>
      </c>
      <c r="I27" s="41" t="str">
        <f t="shared" si="7"/>
        <v/>
      </c>
      <c r="J27" s="49"/>
      <c r="K27" s="50"/>
      <c r="L27" s="51"/>
      <c r="M27" s="50"/>
      <c r="N27" s="51"/>
      <c r="O27" s="50"/>
      <c r="P27" s="51"/>
      <c r="Q27" s="50"/>
      <c r="R27" s="51"/>
      <c r="S27" s="24" t="str">
        <f t="shared" si="8"/>
        <v/>
      </c>
      <c r="T27" s="52"/>
      <c r="U27" s="24">
        <f t="shared" si="9"/>
        <v>0</v>
      </c>
      <c r="V27" s="24">
        <f t="shared" si="10"/>
        <v>0</v>
      </c>
      <c r="W27" s="24">
        <f t="shared" si="11"/>
        <v>0</v>
      </c>
      <c r="X27" s="24">
        <f t="shared" si="12"/>
        <v>0</v>
      </c>
      <c r="Y27" s="48"/>
      <c r="Z27" s="5" t="str">
        <f t="shared" si="0"/>
        <v>-</v>
      </c>
      <c r="AA27" s="5" t="str">
        <f t="shared" si="1"/>
        <v>-</v>
      </c>
      <c r="AB27" s="6" t="str">
        <f t="shared" si="13"/>
        <v/>
      </c>
      <c r="AC27" s="6" t="str">
        <f t="shared" si="14"/>
        <v/>
      </c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x14ac:dyDescent="0.25">
      <c r="A28" s="5" t="str">
        <f t="shared" si="2"/>
        <v/>
      </c>
      <c r="B28" s="5" t="str">
        <f t="shared" si="3"/>
        <v/>
      </c>
      <c r="C28" s="47"/>
      <c r="D28" s="5" t="str">
        <f t="shared" si="4"/>
        <v/>
      </c>
      <c r="E28" s="49"/>
      <c r="F28" s="57" t="str">
        <f t="shared" si="5"/>
        <v/>
      </c>
      <c r="G28" s="49"/>
      <c r="H28" s="5" t="str">
        <f t="shared" si="6"/>
        <v/>
      </c>
      <c r="I28" s="41" t="str">
        <f t="shared" si="7"/>
        <v/>
      </c>
      <c r="J28" s="49"/>
      <c r="K28" s="50"/>
      <c r="L28" s="51"/>
      <c r="M28" s="50"/>
      <c r="N28" s="51"/>
      <c r="O28" s="50"/>
      <c r="P28" s="51"/>
      <c r="Q28" s="50"/>
      <c r="R28" s="51"/>
      <c r="S28" s="24" t="str">
        <f t="shared" si="8"/>
        <v/>
      </c>
      <c r="T28" s="52"/>
      <c r="U28" s="24">
        <f t="shared" si="9"/>
        <v>0</v>
      </c>
      <c r="V28" s="24">
        <f t="shared" si="10"/>
        <v>0</v>
      </c>
      <c r="W28" s="24">
        <f t="shared" si="11"/>
        <v>0</v>
      </c>
      <c r="X28" s="24">
        <f t="shared" si="12"/>
        <v>0</v>
      </c>
      <c r="Y28" s="48"/>
      <c r="Z28" s="5" t="str">
        <f t="shared" si="0"/>
        <v>-</v>
      </c>
      <c r="AA28" s="5" t="str">
        <f t="shared" si="1"/>
        <v>-</v>
      </c>
      <c r="AB28" s="6" t="str">
        <f t="shared" si="13"/>
        <v/>
      </c>
      <c r="AC28" s="6" t="str">
        <f t="shared" si="14"/>
        <v/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x14ac:dyDescent="0.25">
      <c r="A29" s="5" t="str">
        <f t="shared" si="2"/>
        <v/>
      </c>
      <c r="B29" s="5" t="str">
        <f t="shared" si="3"/>
        <v/>
      </c>
      <c r="C29" s="47"/>
      <c r="D29" s="5" t="str">
        <f t="shared" si="4"/>
        <v/>
      </c>
      <c r="E29" s="49"/>
      <c r="F29" s="57" t="str">
        <f t="shared" si="5"/>
        <v/>
      </c>
      <c r="G29" s="49"/>
      <c r="H29" s="5" t="str">
        <f t="shared" si="6"/>
        <v/>
      </c>
      <c r="I29" s="41" t="str">
        <f t="shared" si="7"/>
        <v/>
      </c>
      <c r="J29" s="49"/>
      <c r="K29" s="50"/>
      <c r="L29" s="51"/>
      <c r="M29" s="50"/>
      <c r="N29" s="51"/>
      <c r="O29" s="50"/>
      <c r="P29" s="51"/>
      <c r="Q29" s="50"/>
      <c r="R29" s="51"/>
      <c r="S29" s="24" t="str">
        <f t="shared" si="8"/>
        <v/>
      </c>
      <c r="T29" s="52"/>
      <c r="U29" s="24">
        <f t="shared" si="9"/>
        <v>0</v>
      </c>
      <c r="V29" s="24">
        <f t="shared" si="10"/>
        <v>0</v>
      </c>
      <c r="W29" s="24">
        <f t="shared" si="11"/>
        <v>0</v>
      </c>
      <c r="X29" s="24">
        <f t="shared" si="12"/>
        <v>0</v>
      </c>
      <c r="Y29" s="48"/>
      <c r="Z29" s="5" t="str">
        <f t="shared" si="0"/>
        <v>-</v>
      </c>
      <c r="AA29" s="5" t="str">
        <f t="shared" si="1"/>
        <v>-</v>
      </c>
      <c r="AB29" s="6" t="str">
        <f t="shared" si="13"/>
        <v/>
      </c>
      <c r="AC29" s="6" t="str">
        <f t="shared" si="14"/>
        <v/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x14ac:dyDescent="0.25">
      <c r="A30" s="5" t="str">
        <f t="shared" si="2"/>
        <v/>
      </c>
      <c r="B30" s="5" t="str">
        <f t="shared" si="3"/>
        <v/>
      </c>
      <c r="C30" s="47"/>
      <c r="D30" s="5" t="str">
        <f t="shared" si="4"/>
        <v/>
      </c>
      <c r="E30" s="49"/>
      <c r="F30" s="57" t="str">
        <f t="shared" si="5"/>
        <v/>
      </c>
      <c r="G30" s="49"/>
      <c r="H30" s="5" t="str">
        <f t="shared" si="6"/>
        <v/>
      </c>
      <c r="I30" s="41" t="str">
        <f t="shared" si="7"/>
        <v/>
      </c>
      <c r="J30" s="49"/>
      <c r="K30" s="50"/>
      <c r="L30" s="51"/>
      <c r="M30" s="50"/>
      <c r="N30" s="51"/>
      <c r="O30" s="50"/>
      <c r="P30" s="51"/>
      <c r="Q30" s="50"/>
      <c r="R30" s="51"/>
      <c r="S30" s="24" t="str">
        <f t="shared" si="8"/>
        <v/>
      </c>
      <c r="T30" s="52"/>
      <c r="U30" s="24">
        <f t="shared" si="9"/>
        <v>0</v>
      </c>
      <c r="V30" s="24">
        <f t="shared" si="10"/>
        <v>0</v>
      </c>
      <c r="W30" s="24">
        <f t="shared" si="11"/>
        <v>0</v>
      </c>
      <c r="X30" s="24">
        <f t="shared" si="12"/>
        <v>0</v>
      </c>
      <c r="Y30" s="48"/>
      <c r="Z30" s="5" t="str">
        <f t="shared" si="0"/>
        <v>-</v>
      </c>
      <c r="AA30" s="5" t="str">
        <f t="shared" si="1"/>
        <v>-</v>
      </c>
      <c r="AB30" s="6" t="str">
        <f t="shared" si="13"/>
        <v/>
      </c>
      <c r="AC30" s="6" t="str">
        <f t="shared" si="14"/>
        <v/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spans="1:50" x14ac:dyDescent="0.25">
      <c r="A31" s="5" t="str">
        <f t="shared" si="2"/>
        <v/>
      </c>
      <c r="B31" s="5" t="str">
        <f t="shared" si="3"/>
        <v/>
      </c>
      <c r="C31" s="47"/>
      <c r="D31" s="5" t="str">
        <f t="shared" si="4"/>
        <v/>
      </c>
      <c r="E31" s="49"/>
      <c r="F31" s="57" t="str">
        <f t="shared" si="5"/>
        <v/>
      </c>
      <c r="G31" s="49"/>
      <c r="H31" s="5" t="str">
        <f t="shared" si="6"/>
        <v/>
      </c>
      <c r="I31" s="41" t="str">
        <f t="shared" si="7"/>
        <v/>
      </c>
      <c r="J31" s="49"/>
      <c r="K31" s="50"/>
      <c r="L31" s="51"/>
      <c r="M31" s="50"/>
      <c r="N31" s="51"/>
      <c r="O31" s="50"/>
      <c r="P31" s="51"/>
      <c r="Q31" s="50"/>
      <c r="R31" s="51"/>
      <c r="S31" s="24" t="str">
        <f t="shared" si="8"/>
        <v/>
      </c>
      <c r="T31" s="52"/>
      <c r="U31" s="24">
        <f t="shared" si="9"/>
        <v>0</v>
      </c>
      <c r="V31" s="24">
        <f t="shared" si="10"/>
        <v>0</v>
      </c>
      <c r="W31" s="24">
        <f t="shared" si="11"/>
        <v>0</v>
      </c>
      <c r="X31" s="24">
        <f t="shared" si="12"/>
        <v>0</v>
      </c>
      <c r="Y31" s="48"/>
      <c r="Z31" s="5" t="str">
        <f t="shared" si="0"/>
        <v>-</v>
      </c>
      <c r="AA31" s="5" t="str">
        <f t="shared" si="1"/>
        <v>-</v>
      </c>
      <c r="AB31" s="6" t="str">
        <f t="shared" si="13"/>
        <v/>
      </c>
      <c r="AC31" s="6" t="str">
        <f t="shared" si="14"/>
        <v/>
      </c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spans="1:50" x14ac:dyDescent="0.25">
      <c r="A32" s="5" t="str">
        <f t="shared" si="2"/>
        <v/>
      </c>
      <c r="B32" s="5" t="str">
        <f t="shared" si="3"/>
        <v/>
      </c>
      <c r="C32" s="47"/>
      <c r="D32" s="5" t="str">
        <f t="shared" si="4"/>
        <v/>
      </c>
      <c r="E32" s="49"/>
      <c r="F32" s="57" t="str">
        <f t="shared" si="5"/>
        <v/>
      </c>
      <c r="G32" s="49"/>
      <c r="H32" s="5" t="str">
        <f t="shared" si="6"/>
        <v/>
      </c>
      <c r="I32" s="41" t="str">
        <f t="shared" si="7"/>
        <v/>
      </c>
      <c r="J32" s="49"/>
      <c r="K32" s="50"/>
      <c r="L32" s="51"/>
      <c r="M32" s="50"/>
      <c r="N32" s="51"/>
      <c r="O32" s="50"/>
      <c r="P32" s="51"/>
      <c r="Q32" s="50"/>
      <c r="R32" s="51"/>
      <c r="S32" s="24" t="str">
        <f t="shared" si="8"/>
        <v/>
      </c>
      <c r="T32" s="52"/>
      <c r="U32" s="24">
        <f t="shared" si="9"/>
        <v>0</v>
      </c>
      <c r="V32" s="24">
        <f t="shared" si="10"/>
        <v>0</v>
      </c>
      <c r="W32" s="24">
        <f t="shared" si="11"/>
        <v>0</v>
      </c>
      <c r="X32" s="24">
        <f t="shared" si="12"/>
        <v>0</v>
      </c>
      <c r="Y32" s="48"/>
      <c r="Z32" s="5" t="str">
        <f t="shared" si="0"/>
        <v>-</v>
      </c>
      <c r="AA32" s="5" t="str">
        <f t="shared" si="1"/>
        <v>-</v>
      </c>
      <c r="AB32" s="6" t="str">
        <f t="shared" si="13"/>
        <v/>
      </c>
      <c r="AC32" s="6" t="str">
        <f t="shared" si="14"/>
        <v/>
      </c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spans="1:50" x14ac:dyDescent="0.25">
      <c r="A33" s="5" t="str">
        <f t="shared" si="2"/>
        <v/>
      </c>
      <c r="B33" s="5" t="str">
        <f t="shared" si="3"/>
        <v/>
      </c>
      <c r="C33" s="47"/>
      <c r="D33" s="5" t="str">
        <f t="shared" si="4"/>
        <v/>
      </c>
      <c r="E33" s="49"/>
      <c r="F33" s="57" t="str">
        <f t="shared" si="5"/>
        <v/>
      </c>
      <c r="G33" s="49"/>
      <c r="H33" s="5" t="str">
        <f t="shared" si="6"/>
        <v/>
      </c>
      <c r="I33" s="41" t="str">
        <f t="shared" si="7"/>
        <v/>
      </c>
      <c r="J33" s="49"/>
      <c r="K33" s="50"/>
      <c r="L33" s="51"/>
      <c r="M33" s="50"/>
      <c r="N33" s="51"/>
      <c r="O33" s="50"/>
      <c r="P33" s="51"/>
      <c r="Q33" s="50"/>
      <c r="R33" s="51"/>
      <c r="S33" s="24" t="str">
        <f t="shared" si="8"/>
        <v/>
      </c>
      <c r="T33" s="52"/>
      <c r="U33" s="24">
        <f t="shared" si="9"/>
        <v>0</v>
      </c>
      <c r="V33" s="24">
        <f t="shared" si="10"/>
        <v>0</v>
      </c>
      <c r="W33" s="24">
        <f t="shared" si="11"/>
        <v>0</v>
      </c>
      <c r="X33" s="24">
        <f t="shared" si="12"/>
        <v>0</v>
      </c>
      <c r="Y33" s="48"/>
      <c r="Z33" s="5" t="str">
        <f t="shared" si="0"/>
        <v>-</v>
      </c>
      <c r="AA33" s="5" t="str">
        <f t="shared" si="1"/>
        <v>-</v>
      </c>
      <c r="AB33" s="6" t="str">
        <f t="shared" si="13"/>
        <v/>
      </c>
      <c r="AC33" s="6" t="str">
        <f t="shared" si="14"/>
        <v/>
      </c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spans="1:50" x14ac:dyDescent="0.25">
      <c r="A34" s="5" t="str">
        <f t="shared" si="2"/>
        <v/>
      </c>
      <c r="B34" s="5" t="str">
        <f t="shared" si="3"/>
        <v/>
      </c>
      <c r="C34" s="47"/>
      <c r="D34" s="5" t="str">
        <f t="shared" si="4"/>
        <v/>
      </c>
      <c r="E34" s="49"/>
      <c r="F34" s="57" t="str">
        <f t="shared" si="5"/>
        <v/>
      </c>
      <c r="G34" s="49"/>
      <c r="H34" s="5" t="str">
        <f t="shared" si="6"/>
        <v/>
      </c>
      <c r="I34" s="41" t="str">
        <f t="shared" si="7"/>
        <v/>
      </c>
      <c r="J34" s="49"/>
      <c r="K34" s="50"/>
      <c r="L34" s="51"/>
      <c r="M34" s="50"/>
      <c r="N34" s="51"/>
      <c r="O34" s="50"/>
      <c r="P34" s="51"/>
      <c r="Q34" s="50"/>
      <c r="R34" s="51"/>
      <c r="S34" s="24" t="str">
        <f t="shared" si="8"/>
        <v/>
      </c>
      <c r="T34" s="52"/>
      <c r="U34" s="24">
        <f t="shared" si="9"/>
        <v>0</v>
      </c>
      <c r="V34" s="24">
        <f t="shared" si="10"/>
        <v>0</v>
      </c>
      <c r="W34" s="24">
        <f t="shared" si="11"/>
        <v>0</v>
      </c>
      <c r="X34" s="24">
        <f t="shared" si="12"/>
        <v>0</v>
      </c>
      <c r="Y34" s="48"/>
      <c r="Z34" s="5" t="str">
        <f t="shared" si="0"/>
        <v>-</v>
      </c>
      <c r="AA34" s="5" t="str">
        <f t="shared" si="1"/>
        <v>-</v>
      </c>
      <c r="AB34" s="6" t="str">
        <f t="shared" si="13"/>
        <v/>
      </c>
      <c r="AC34" s="6" t="str">
        <f t="shared" si="14"/>
        <v/>
      </c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spans="1:50" x14ac:dyDescent="0.25">
      <c r="A35" s="5" t="str">
        <f t="shared" si="2"/>
        <v/>
      </c>
      <c r="B35" s="5" t="str">
        <f t="shared" si="3"/>
        <v/>
      </c>
      <c r="C35" s="47"/>
      <c r="D35" s="5" t="str">
        <f t="shared" si="4"/>
        <v/>
      </c>
      <c r="E35" s="49"/>
      <c r="F35" s="57" t="str">
        <f t="shared" si="5"/>
        <v/>
      </c>
      <c r="G35" s="49"/>
      <c r="H35" s="5" t="str">
        <f t="shared" si="6"/>
        <v/>
      </c>
      <c r="I35" s="41" t="str">
        <f t="shared" si="7"/>
        <v/>
      </c>
      <c r="J35" s="49"/>
      <c r="K35" s="50"/>
      <c r="L35" s="51"/>
      <c r="M35" s="50"/>
      <c r="N35" s="51"/>
      <c r="O35" s="50"/>
      <c r="P35" s="51"/>
      <c r="Q35" s="50"/>
      <c r="R35" s="51"/>
      <c r="S35" s="24" t="str">
        <f t="shared" si="8"/>
        <v/>
      </c>
      <c r="T35" s="52"/>
      <c r="U35" s="24">
        <f t="shared" si="9"/>
        <v>0</v>
      </c>
      <c r="V35" s="24">
        <f t="shared" si="10"/>
        <v>0</v>
      </c>
      <c r="W35" s="24">
        <f t="shared" si="11"/>
        <v>0</v>
      </c>
      <c r="X35" s="24">
        <f t="shared" si="12"/>
        <v>0</v>
      </c>
      <c r="Y35" s="48"/>
      <c r="Z35" s="5" t="str">
        <f t="shared" si="0"/>
        <v>-</v>
      </c>
      <c r="AA35" s="5" t="str">
        <f t="shared" si="1"/>
        <v>-</v>
      </c>
      <c r="AB35" s="6" t="str">
        <f t="shared" si="13"/>
        <v/>
      </c>
      <c r="AC35" s="6" t="str">
        <f t="shared" si="14"/>
        <v/>
      </c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spans="1:50" x14ac:dyDescent="0.25">
      <c r="A36" s="5" t="str">
        <f t="shared" si="2"/>
        <v/>
      </c>
      <c r="B36" s="5" t="str">
        <f t="shared" si="3"/>
        <v/>
      </c>
      <c r="C36" s="47"/>
      <c r="D36" s="5" t="str">
        <f t="shared" si="4"/>
        <v/>
      </c>
      <c r="E36" s="49"/>
      <c r="F36" s="57" t="str">
        <f t="shared" si="5"/>
        <v/>
      </c>
      <c r="G36" s="49"/>
      <c r="H36" s="5" t="str">
        <f t="shared" si="6"/>
        <v/>
      </c>
      <c r="I36" s="41" t="str">
        <f t="shared" si="7"/>
        <v/>
      </c>
      <c r="J36" s="49"/>
      <c r="K36" s="50"/>
      <c r="L36" s="51"/>
      <c r="M36" s="50"/>
      <c r="N36" s="51"/>
      <c r="O36" s="50"/>
      <c r="P36" s="51"/>
      <c r="Q36" s="50"/>
      <c r="R36" s="51"/>
      <c r="S36" s="24" t="str">
        <f t="shared" si="8"/>
        <v/>
      </c>
      <c r="T36" s="52"/>
      <c r="U36" s="24">
        <f t="shared" si="9"/>
        <v>0</v>
      </c>
      <c r="V36" s="24">
        <f t="shared" si="10"/>
        <v>0</v>
      </c>
      <c r="W36" s="24">
        <f t="shared" si="11"/>
        <v>0</v>
      </c>
      <c r="X36" s="24">
        <f t="shared" si="12"/>
        <v>0</v>
      </c>
      <c r="Y36" s="48"/>
      <c r="Z36" s="5" t="str">
        <f t="shared" si="0"/>
        <v>-</v>
      </c>
      <c r="AA36" s="5" t="str">
        <f t="shared" si="1"/>
        <v>-</v>
      </c>
      <c r="AB36" s="6" t="str">
        <f t="shared" si="13"/>
        <v/>
      </c>
      <c r="AC36" s="6" t="str">
        <f t="shared" si="14"/>
        <v/>
      </c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spans="1:50" x14ac:dyDescent="0.25">
      <c r="A37" s="5" t="str">
        <f t="shared" si="2"/>
        <v/>
      </c>
      <c r="B37" s="5" t="str">
        <f t="shared" si="3"/>
        <v/>
      </c>
      <c r="C37" s="47"/>
      <c r="D37" s="5" t="str">
        <f t="shared" si="4"/>
        <v/>
      </c>
      <c r="E37" s="49"/>
      <c r="F37" s="57" t="str">
        <f t="shared" si="5"/>
        <v/>
      </c>
      <c r="G37" s="49"/>
      <c r="H37" s="5" t="str">
        <f t="shared" si="6"/>
        <v/>
      </c>
      <c r="I37" s="41" t="str">
        <f t="shared" si="7"/>
        <v/>
      </c>
      <c r="J37" s="49"/>
      <c r="K37" s="50"/>
      <c r="L37" s="51"/>
      <c r="M37" s="50"/>
      <c r="N37" s="51"/>
      <c r="O37" s="50"/>
      <c r="P37" s="51"/>
      <c r="Q37" s="50"/>
      <c r="R37" s="51"/>
      <c r="S37" s="24" t="str">
        <f t="shared" si="8"/>
        <v/>
      </c>
      <c r="T37" s="52"/>
      <c r="U37" s="24">
        <f t="shared" si="9"/>
        <v>0</v>
      </c>
      <c r="V37" s="24">
        <f t="shared" si="10"/>
        <v>0</v>
      </c>
      <c r="W37" s="24">
        <f t="shared" si="11"/>
        <v>0</v>
      </c>
      <c r="X37" s="24">
        <f t="shared" si="12"/>
        <v>0</v>
      </c>
      <c r="Y37" s="48"/>
      <c r="Z37" s="5" t="str">
        <f t="shared" si="0"/>
        <v>-</v>
      </c>
      <c r="AA37" s="5" t="str">
        <f t="shared" si="1"/>
        <v>-</v>
      </c>
      <c r="AB37" s="6" t="str">
        <f t="shared" si="13"/>
        <v/>
      </c>
      <c r="AC37" s="6" t="str">
        <f t="shared" si="14"/>
        <v/>
      </c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spans="1:50" x14ac:dyDescent="0.25">
      <c r="A38" s="5" t="str">
        <f t="shared" si="2"/>
        <v/>
      </c>
      <c r="B38" s="5" t="str">
        <f t="shared" si="3"/>
        <v/>
      </c>
      <c r="C38" s="47"/>
      <c r="D38" s="5" t="str">
        <f t="shared" si="4"/>
        <v/>
      </c>
      <c r="E38" s="49"/>
      <c r="F38" s="57" t="str">
        <f t="shared" si="5"/>
        <v/>
      </c>
      <c r="G38" s="49"/>
      <c r="H38" s="5" t="str">
        <f t="shared" si="6"/>
        <v/>
      </c>
      <c r="I38" s="41" t="str">
        <f t="shared" si="7"/>
        <v/>
      </c>
      <c r="J38" s="49"/>
      <c r="K38" s="50"/>
      <c r="L38" s="51"/>
      <c r="M38" s="50"/>
      <c r="N38" s="51"/>
      <c r="O38" s="50"/>
      <c r="P38" s="51"/>
      <c r="Q38" s="50"/>
      <c r="R38" s="51"/>
      <c r="S38" s="24" t="str">
        <f t="shared" si="8"/>
        <v/>
      </c>
      <c r="T38" s="52"/>
      <c r="U38" s="24">
        <f t="shared" si="9"/>
        <v>0</v>
      </c>
      <c r="V38" s="24">
        <f t="shared" si="10"/>
        <v>0</v>
      </c>
      <c r="W38" s="24">
        <f t="shared" si="11"/>
        <v>0</v>
      </c>
      <c r="X38" s="24">
        <f t="shared" si="12"/>
        <v>0</v>
      </c>
      <c r="Y38" s="48"/>
      <c r="Z38" s="5" t="str">
        <f t="shared" si="0"/>
        <v>-</v>
      </c>
      <c r="AA38" s="5" t="str">
        <f t="shared" si="1"/>
        <v>-</v>
      </c>
      <c r="AB38" s="6" t="str">
        <f t="shared" si="13"/>
        <v/>
      </c>
      <c r="AC38" s="6" t="str">
        <f t="shared" si="14"/>
        <v/>
      </c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spans="1:50" x14ac:dyDescent="0.25">
      <c r="A39" s="5" t="str">
        <f t="shared" si="2"/>
        <v/>
      </c>
      <c r="B39" s="5" t="str">
        <f t="shared" si="3"/>
        <v/>
      </c>
      <c r="C39" s="47"/>
      <c r="D39" s="5" t="str">
        <f t="shared" si="4"/>
        <v/>
      </c>
      <c r="E39" s="49"/>
      <c r="F39" s="57" t="str">
        <f t="shared" si="5"/>
        <v/>
      </c>
      <c r="G39" s="49"/>
      <c r="H39" s="5" t="str">
        <f t="shared" si="6"/>
        <v/>
      </c>
      <c r="I39" s="41" t="str">
        <f t="shared" si="7"/>
        <v/>
      </c>
      <c r="J39" s="49"/>
      <c r="K39" s="50"/>
      <c r="L39" s="51"/>
      <c r="M39" s="50"/>
      <c r="N39" s="51"/>
      <c r="O39" s="50"/>
      <c r="P39" s="51"/>
      <c r="Q39" s="50"/>
      <c r="R39" s="51"/>
      <c r="S39" s="24" t="str">
        <f t="shared" si="8"/>
        <v/>
      </c>
      <c r="T39" s="52"/>
      <c r="U39" s="24">
        <f t="shared" si="9"/>
        <v>0</v>
      </c>
      <c r="V39" s="24">
        <f t="shared" si="10"/>
        <v>0</v>
      </c>
      <c r="W39" s="24">
        <f t="shared" si="11"/>
        <v>0</v>
      </c>
      <c r="X39" s="24">
        <f t="shared" si="12"/>
        <v>0</v>
      </c>
      <c r="Y39" s="48"/>
      <c r="Z39" s="5" t="str">
        <f t="shared" si="0"/>
        <v>-</v>
      </c>
      <c r="AA39" s="5" t="str">
        <f t="shared" si="1"/>
        <v>-</v>
      </c>
      <c r="AB39" s="6" t="str">
        <f t="shared" si="13"/>
        <v/>
      </c>
      <c r="AC39" s="6" t="str">
        <f t="shared" si="14"/>
        <v/>
      </c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 spans="1:50" x14ac:dyDescent="0.25">
      <c r="A40" s="5" t="str">
        <f t="shared" si="2"/>
        <v/>
      </c>
      <c r="B40" s="5" t="str">
        <f t="shared" si="3"/>
        <v/>
      </c>
      <c r="C40" s="47"/>
      <c r="D40" s="5" t="str">
        <f t="shared" si="4"/>
        <v/>
      </c>
      <c r="E40" s="49"/>
      <c r="F40" s="57" t="str">
        <f t="shared" si="5"/>
        <v/>
      </c>
      <c r="G40" s="49"/>
      <c r="H40" s="5" t="str">
        <f t="shared" si="6"/>
        <v/>
      </c>
      <c r="I40" s="41" t="str">
        <f t="shared" si="7"/>
        <v/>
      </c>
      <c r="J40" s="49"/>
      <c r="K40" s="50"/>
      <c r="L40" s="51"/>
      <c r="M40" s="50"/>
      <c r="N40" s="51"/>
      <c r="O40" s="50"/>
      <c r="P40" s="51"/>
      <c r="Q40" s="50"/>
      <c r="R40" s="51"/>
      <c r="S40" s="24" t="str">
        <f t="shared" si="8"/>
        <v/>
      </c>
      <c r="T40" s="52"/>
      <c r="U40" s="24">
        <f t="shared" si="9"/>
        <v>0</v>
      </c>
      <c r="V40" s="24">
        <f t="shared" si="10"/>
        <v>0</v>
      </c>
      <c r="W40" s="24">
        <f t="shared" si="11"/>
        <v>0</v>
      </c>
      <c r="X40" s="24">
        <f t="shared" si="12"/>
        <v>0</v>
      </c>
      <c r="Y40" s="48"/>
      <c r="Z40" s="5" t="str">
        <f t="shared" si="0"/>
        <v>-</v>
      </c>
      <c r="AA40" s="5" t="str">
        <f t="shared" si="1"/>
        <v>-</v>
      </c>
      <c r="AB40" s="6" t="str">
        <f t="shared" si="13"/>
        <v/>
      </c>
      <c r="AC40" s="6" t="str">
        <f t="shared" si="14"/>
        <v/>
      </c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 spans="1:50" x14ac:dyDescent="0.25">
      <c r="A41" s="5" t="str">
        <f t="shared" si="2"/>
        <v/>
      </c>
      <c r="B41" s="5" t="str">
        <f t="shared" si="3"/>
        <v/>
      </c>
      <c r="C41" s="47"/>
      <c r="D41" s="5" t="str">
        <f t="shared" si="4"/>
        <v/>
      </c>
      <c r="E41" s="49"/>
      <c r="F41" s="57" t="str">
        <f t="shared" si="5"/>
        <v/>
      </c>
      <c r="G41" s="49"/>
      <c r="H41" s="5" t="str">
        <f t="shared" si="6"/>
        <v/>
      </c>
      <c r="I41" s="41" t="str">
        <f t="shared" si="7"/>
        <v/>
      </c>
      <c r="J41" s="49"/>
      <c r="K41" s="50"/>
      <c r="L41" s="51"/>
      <c r="M41" s="50"/>
      <c r="N41" s="51"/>
      <c r="O41" s="50"/>
      <c r="P41" s="51"/>
      <c r="Q41" s="50"/>
      <c r="R41" s="51"/>
      <c r="S41" s="24" t="str">
        <f t="shared" si="8"/>
        <v/>
      </c>
      <c r="T41" s="52"/>
      <c r="U41" s="24">
        <f t="shared" si="9"/>
        <v>0</v>
      </c>
      <c r="V41" s="24">
        <f t="shared" si="10"/>
        <v>0</v>
      </c>
      <c r="W41" s="24">
        <f t="shared" si="11"/>
        <v>0</v>
      </c>
      <c r="X41" s="24">
        <f t="shared" si="12"/>
        <v>0</v>
      </c>
      <c r="Y41" s="48"/>
      <c r="Z41" s="5" t="str">
        <f t="shared" si="0"/>
        <v>-</v>
      </c>
      <c r="AA41" s="5" t="str">
        <f t="shared" si="1"/>
        <v>-</v>
      </c>
      <c r="AB41" s="6" t="str">
        <f t="shared" si="13"/>
        <v/>
      </c>
      <c r="AC41" s="6" t="str">
        <f t="shared" si="14"/>
        <v/>
      </c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spans="1:50" x14ac:dyDescent="0.25">
      <c r="A42" s="5" t="str">
        <f t="shared" si="2"/>
        <v/>
      </c>
      <c r="B42" s="5" t="str">
        <f t="shared" si="3"/>
        <v/>
      </c>
      <c r="C42" s="47"/>
      <c r="D42" s="5" t="str">
        <f t="shared" si="4"/>
        <v/>
      </c>
      <c r="E42" s="49"/>
      <c r="F42" s="57" t="str">
        <f t="shared" si="5"/>
        <v/>
      </c>
      <c r="G42" s="49"/>
      <c r="H42" s="5" t="str">
        <f t="shared" si="6"/>
        <v/>
      </c>
      <c r="I42" s="41" t="str">
        <f t="shared" si="7"/>
        <v/>
      </c>
      <c r="J42" s="49"/>
      <c r="K42" s="50"/>
      <c r="L42" s="51"/>
      <c r="M42" s="50"/>
      <c r="N42" s="51"/>
      <c r="O42" s="50"/>
      <c r="P42" s="51"/>
      <c r="Q42" s="50"/>
      <c r="R42" s="51"/>
      <c r="S42" s="24" t="str">
        <f t="shared" si="8"/>
        <v/>
      </c>
      <c r="T42" s="52"/>
      <c r="U42" s="24">
        <f t="shared" si="9"/>
        <v>0</v>
      </c>
      <c r="V42" s="24">
        <f t="shared" si="10"/>
        <v>0</v>
      </c>
      <c r="W42" s="24">
        <f t="shared" si="11"/>
        <v>0</v>
      </c>
      <c r="X42" s="24">
        <f t="shared" si="12"/>
        <v>0</v>
      </c>
      <c r="Y42" s="48"/>
      <c r="Z42" s="5" t="str">
        <f t="shared" si="0"/>
        <v>-</v>
      </c>
      <c r="AA42" s="5" t="str">
        <f t="shared" si="1"/>
        <v>-</v>
      </c>
      <c r="AB42" s="6" t="str">
        <f t="shared" si="13"/>
        <v/>
      </c>
      <c r="AC42" s="6" t="str">
        <f t="shared" si="14"/>
        <v/>
      </c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spans="1:50" x14ac:dyDescent="0.25">
      <c r="A43" s="5" t="str">
        <f t="shared" si="2"/>
        <v/>
      </c>
      <c r="B43" s="5" t="str">
        <f t="shared" si="3"/>
        <v/>
      </c>
      <c r="C43" s="47"/>
      <c r="D43" s="5" t="str">
        <f t="shared" si="4"/>
        <v/>
      </c>
      <c r="E43" s="49"/>
      <c r="F43" s="57" t="str">
        <f t="shared" si="5"/>
        <v/>
      </c>
      <c r="G43" s="49"/>
      <c r="H43" s="5" t="str">
        <f t="shared" si="6"/>
        <v/>
      </c>
      <c r="I43" s="41" t="str">
        <f t="shared" si="7"/>
        <v/>
      </c>
      <c r="J43" s="49"/>
      <c r="K43" s="50"/>
      <c r="L43" s="51"/>
      <c r="M43" s="50"/>
      <c r="N43" s="51"/>
      <c r="O43" s="50"/>
      <c r="P43" s="51"/>
      <c r="Q43" s="50"/>
      <c r="R43" s="51"/>
      <c r="S43" s="24" t="str">
        <f t="shared" si="8"/>
        <v/>
      </c>
      <c r="T43" s="52"/>
      <c r="U43" s="24">
        <f t="shared" si="9"/>
        <v>0</v>
      </c>
      <c r="V43" s="24">
        <f t="shared" si="10"/>
        <v>0</v>
      </c>
      <c r="W43" s="24">
        <f t="shared" si="11"/>
        <v>0</v>
      </c>
      <c r="X43" s="24">
        <f t="shared" si="12"/>
        <v>0</v>
      </c>
      <c r="Y43" s="48"/>
      <c r="Z43" s="5" t="str">
        <f t="shared" si="0"/>
        <v>-</v>
      </c>
      <c r="AA43" s="5" t="str">
        <f t="shared" si="1"/>
        <v>-</v>
      </c>
      <c r="AB43" s="6" t="str">
        <f t="shared" si="13"/>
        <v/>
      </c>
      <c r="AC43" s="6" t="str">
        <f t="shared" si="14"/>
        <v/>
      </c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1:50" x14ac:dyDescent="0.25">
      <c r="A44" s="5" t="str">
        <f t="shared" si="2"/>
        <v/>
      </c>
      <c r="B44" s="5" t="str">
        <f t="shared" si="3"/>
        <v/>
      </c>
      <c r="C44" s="47"/>
      <c r="D44" s="5" t="str">
        <f t="shared" si="4"/>
        <v/>
      </c>
      <c r="E44" s="49"/>
      <c r="F44" s="57" t="str">
        <f t="shared" si="5"/>
        <v/>
      </c>
      <c r="G44" s="49"/>
      <c r="H44" s="5" t="str">
        <f t="shared" si="6"/>
        <v/>
      </c>
      <c r="I44" s="41" t="str">
        <f t="shared" si="7"/>
        <v/>
      </c>
      <c r="J44" s="49"/>
      <c r="K44" s="50"/>
      <c r="L44" s="51"/>
      <c r="M44" s="50"/>
      <c r="N44" s="51"/>
      <c r="O44" s="50"/>
      <c r="P44" s="51"/>
      <c r="Q44" s="50"/>
      <c r="R44" s="51"/>
      <c r="S44" s="24" t="str">
        <f t="shared" si="8"/>
        <v/>
      </c>
      <c r="T44" s="52"/>
      <c r="U44" s="24">
        <f t="shared" si="9"/>
        <v>0</v>
      </c>
      <c r="V44" s="24">
        <f t="shared" si="10"/>
        <v>0</v>
      </c>
      <c r="W44" s="24">
        <f t="shared" si="11"/>
        <v>0</v>
      </c>
      <c r="X44" s="24">
        <f t="shared" si="12"/>
        <v>0</v>
      </c>
      <c r="Y44" s="48"/>
      <c r="Z44" s="5" t="str">
        <f t="shared" si="0"/>
        <v>-</v>
      </c>
      <c r="AA44" s="5" t="str">
        <f t="shared" si="1"/>
        <v>-</v>
      </c>
      <c r="AB44" s="6" t="str">
        <f t="shared" si="13"/>
        <v/>
      </c>
      <c r="AC44" s="6" t="str">
        <f t="shared" si="14"/>
        <v/>
      </c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1:50" x14ac:dyDescent="0.25">
      <c r="A45" s="5" t="str">
        <f t="shared" si="2"/>
        <v/>
      </c>
      <c r="B45" s="5" t="str">
        <f t="shared" si="3"/>
        <v/>
      </c>
      <c r="C45" s="47"/>
      <c r="D45" s="5" t="str">
        <f t="shared" si="4"/>
        <v/>
      </c>
      <c r="E45" s="49"/>
      <c r="F45" s="57" t="str">
        <f t="shared" si="5"/>
        <v/>
      </c>
      <c r="G45" s="49"/>
      <c r="H45" s="5" t="str">
        <f t="shared" si="6"/>
        <v/>
      </c>
      <c r="I45" s="41" t="str">
        <f t="shared" si="7"/>
        <v/>
      </c>
      <c r="J45" s="49"/>
      <c r="K45" s="50"/>
      <c r="L45" s="51"/>
      <c r="M45" s="50"/>
      <c r="N45" s="51"/>
      <c r="O45" s="50"/>
      <c r="P45" s="51"/>
      <c r="Q45" s="50"/>
      <c r="R45" s="51"/>
      <c r="S45" s="24" t="str">
        <f t="shared" si="8"/>
        <v/>
      </c>
      <c r="T45" s="52"/>
      <c r="U45" s="24">
        <f t="shared" si="9"/>
        <v>0</v>
      </c>
      <c r="V45" s="24">
        <f t="shared" si="10"/>
        <v>0</v>
      </c>
      <c r="W45" s="24">
        <f t="shared" si="11"/>
        <v>0</v>
      </c>
      <c r="X45" s="24">
        <f t="shared" si="12"/>
        <v>0</v>
      </c>
      <c r="Y45" s="48"/>
      <c r="Z45" s="5" t="str">
        <f t="shared" si="0"/>
        <v>-</v>
      </c>
      <c r="AA45" s="5" t="str">
        <f t="shared" si="1"/>
        <v>-</v>
      </c>
      <c r="AB45" s="6" t="str">
        <f t="shared" si="13"/>
        <v/>
      </c>
      <c r="AC45" s="6" t="str">
        <f t="shared" si="14"/>
        <v/>
      </c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1:50" x14ac:dyDescent="0.25">
      <c r="A46" s="5" t="str">
        <f t="shared" si="2"/>
        <v/>
      </c>
      <c r="B46" s="5" t="str">
        <f t="shared" si="3"/>
        <v/>
      </c>
      <c r="C46" s="47"/>
      <c r="D46" s="5" t="str">
        <f t="shared" si="4"/>
        <v/>
      </c>
      <c r="E46" s="49"/>
      <c r="F46" s="57" t="str">
        <f t="shared" si="5"/>
        <v/>
      </c>
      <c r="G46" s="49"/>
      <c r="H46" s="5" t="str">
        <f t="shared" si="6"/>
        <v/>
      </c>
      <c r="I46" s="41" t="str">
        <f t="shared" si="7"/>
        <v/>
      </c>
      <c r="J46" s="49"/>
      <c r="K46" s="50"/>
      <c r="L46" s="51"/>
      <c r="M46" s="50"/>
      <c r="N46" s="51"/>
      <c r="O46" s="50"/>
      <c r="P46" s="51"/>
      <c r="Q46" s="50"/>
      <c r="R46" s="51"/>
      <c r="S46" s="24" t="str">
        <f t="shared" si="8"/>
        <v/>
      </c>
      <c r="T46" s="52"/>
      <c r="U46" s="24">
        <f t="shared" si="9"/>
        <v>0</v>
      </c>
      <c r="V46" s="24">
        <f t="shared" si="10"/>
        <v>0</v>
      </c>
      <c r="W46" s="24">
        <f t="shared" si="11"/>
        <v>0</v>
      </c>
      <c r="X46" s="24">
        <f t="shared" si="12"/>
        <v>0</v>
      </c>
      <c r="Y46" s="48"/>
      <c r="Z46" s="5" t="str">
        <f t="shared" si="0"/>
        <v>-</v>
      </c>
      <c r="AA46" s="5" t="str">
        <f t="shared" si="1"/>
        <v>-</v>
      </c>
      <c r="AB46" s="6" t="str">
        <f t="shared" si="13"/>
        <v/>
      </c>
      <c r="AC46" s="6" t="str">
        <f t="shared" si="14"/>
        <v/>
      </c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1:50" x14ac:dyDescent="0.25">
      <c r="A47" s="5" t="str">
        <f t="shared" si="2"/>
        <v/>
      </c>
      <c r="B47" s="5" t="str">
        <f t="shared" si="3"/>
        <v/>
      </c>
      <c r="C47" s="47"/>
      <c r="D47" s="5" t="str">
        <f t="shared" si="4"/>
        <v/>
      </c>
      <c r="E47" s="49"/>
      <c r="F47" s="57" t="str">
        <f t="shared" si="5"/>
        <v/>
      </c>
      <c r="G47" s="49"/>
      <c r="H47" s="5" t="str">
        <f t="shared" si="6"/>
        <v/>
      </c>
      <c r="I47" s="41" t="str">
        <f t="shared" si="7"/>
        <v/>
      </c>
      <c r="J47" s="49"/>
      <c r="K47" s="50"/>
      <c r="L47" s="51"/>
      <c r="M47" s="50"/>
      <c r="N47" s="51"/>
      <c r="O47" s="50"/>
      <c r="P47" s="51"/>
      <c r="Q47" s="50"/>
      <c r="R47" s="51"/>
      <c r="S47" s="24" t="str">
        <f t="shared" si="8"/>
        <v/>
      </c>
      <c r="T47" s="52"/>
      <c r="U47" s="24">
        <f t="shared" si="9"/>
        <v>0</v>
      </c>
      <c r="V47" s="24">
        <f t="shared" si="10"/>
        <v>0</v>
      </c>
      <c r="W47" s="24">
        <f t="shared" si="11"/>
        <v>0</v>
      </c>
      <c r="X47" s="24">
        <f t="shared" si="12"/>
        <v>0</v>
      </c>
      <c r="Y47" s="48"/>
      <c r="Z47" s="5" t="str">
        <f t="shared" si="0"/>
        <v>-</v>
      </c>
      <c r="AA47" s="5" t="str">
        <f t="shared" si="1"/>
        <v>-</v>
      </c>
      <c r="AB47" s="6" t="str">
        <f t="shared" si="13"/>
        <v/>
      </c>
      <c r="AC47" s="6" t="str">
        <f t="shared" si="14"/>
        <v/>
      </c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spans="1:50" x14ac:dyDescent="0.25">
      <c r="A48" s="5" t="str">
        <f t="shared" si="2"/>
        <v/>
      </c>
      <c r="B48" s="5" t="str">
        <f t="shared" si="3"/>
        <v/>
      </c>
      <c r="C48" s="47"/>
      <c r="D48" s="5" t="str">
        <f t="shared" si="4"/>
        <v/>
      </c>
      <c r="E48" s="49"/>
      <c r="F48" s="57" t="str">
        <f t="shared" si="5"/>
        <v/>
      </c>
      <c r="G48" s="49"/>
      <c r="H48" s="5" t="str">
        <f t="shared" si="6"/>
        <v/>
      </c>
      <c r="I48" s="41" t="str">
        <f t="shared" si="7"/>
        <v/>
      </c>
      <c r="J48" s="49"/>
      <c r="K48" s="50"/>
      <c r="L48" s="51"/>
      <c r="M48" s="50"/>
      <c r="N48" s="51"/>
      <c r="O48" s="50"/>
      <c r="P48" s="51"/>
      <c r="Q48" s="50"/>
      <c r="R48" s="51"/>
      <c r="S48" s="24" t="str">
        <f t="shared" si="8"/>
        <v/>
      </c>
      <c r="T48" s="52"/>
      <c r="U48" s="24">
        <f t="shared" si="9"/>
        <v>0</v>
      </c>
      <c r="V48" s="24">
        <f t="shared" si="10"/>
        <v>0</v>
      </c>
      <c r="W48" s="24">
        <f t="shared" si="11"/>
        <v>0</v>
      </c>
      <c r="X48" s="24">
        <f t="shared" si="12"/>
        <v>0</v>
      </c>
      <c r="Y48" s="48"/>
      <c r="Z48" s="5" t="str">
        <f t="shared" si="0"/>
        <v>-</v>
      </c>
      <c r="AA48" s="5" t="str">
        <f t="shared" si="1"/>
        <v>-</v>
      </c>
      <c r="AB48" s="6" t="str">
        <f t="shared" si="13"/>
        <v/>
      </c>
      <c r="AC48" s="6" t="str">
        <f t="shared" si="14"/>
        <v/>
      </c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spans="1:50" x14ac:dyDescent="0.25">
      <c r="A49" s="5" t="str">
        <f t="shared" si="2"/>
        <v/>
      </c>
      <c r="B49" s="5" t="str">
        <f t="shared" si="3"/>
        <v/>
      </c>
      <c r="C49" s="47"/>
      <c r="D49" s="5" t="str">
        <f t="shared" si="4"/>
        <v/>
      </c>
      <c r="E49" s="49"/>
      <c r="F49" s="57" t="str">
        <f t="shared" si="5"/>
        <v/>
      </c>
      <c r="G49" s="49"/>
      <c r="H49" s="5" t="str">
        <f t="shared" si="6"/>
        <v/>
      </c>
      <c r="I49" s="41" t="str">
        <f t="shared" si="7"/>
        <v/>
      </c>
      <c r="J49" s="49"/>
      <c r="K49" s="50"/>
      <c r="L49" s="51"/>
      <c r="M49" s="50"/>
      <c r="N49" s="51"/>
      <c r="O49" s="50"/>
      <c r="P49" s="51"/>
      <c r="Q49" s="50"/>
      <c r="R49" s="51"/>
      <c r="S49" s="24" t="str">
        <f t="shared" si="8"/>
        <v/>
      </c>
      <c r="T49" s="52"/>
      <c r="U49" s="24">
        <f t="shared" si="9"/>
        <v>0</v>
      </c>
      <c r="V49" s="24">
        <f t="shared" si="10"/>
        <v>0</v>
      </c>
      <c r="W49" s="24">
        <f t="shared" si="11"/>
        <v>0</v>
      </c>
      <c r="X49" s="24">
        <f t="shared" si="12"/>
        <v>0</v>
      </c>
      <c r="Y49" s="48"/>
      <c r="Z49" s="5" t="str">
        <f t="shared" si="0"/>
        <v>-</v>
      </c>
      <c r="AA49" s="5" t="str">
        <f t="shared" si="1"/>
        <v>-</v>
      </c>
      <c r="AB49" s="6" t="str">
        <f t="shared" si="13"/>
        <v/>
      </c>
      <c r="AC49" s="6" t="str">
        <f t="shared" si="14"/>
        <v/>
      </c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 spans="1:50" x14ac:dyDescent="0.25">
      <c r="A50" s="5" t="str">
        <f t="shared" si="2"/>
        <v/>
      </c>
      <c r="B50" s="5" t="str">
        <f t="shared" si="3"/>
        <v/>
      </c>
      <c r="C50" s="47"/>
      <c r="D50" s="5" t="str">
        <f t="shared" si="4"/>
        <v/>
      </c>
      <c r="E50" s="49"/>
      <c r="F50" s="57" t="str">
        <f t="shared" si="5"/>
        <v/>
      </c>
      <c r="G50" s="49"/>
      <c r="H50" s="5" t="str">
        <f t="shared" si="6"/>
        <v/>
      </c>
      <c r="I50" s="41" t="str">
        <f t="shared" si="7"/>
        <v/>
      </c>
      <c r="J50" s="49"/>
      <c r="K50" s="50"/>
      <c r="L50" s="51"/>
      <c r="M50" s="50"/>
      <c r="N50" s="51"/>
      <c r="O50" s="50"/>
      <c r="P50" s="51"/>
      <c r="Q50" s="50"/>
      <c r="R50" s="51"/>
      <c r="S50" s="24" t="str">
        <f t="shared" si="8"/>
        <v/>
      </c>
      <c r="T50" s="52"/>
      <c r="U50" s="24">
        <f t="shared" si="9"/>
        <v>0</v>
      </c>
      <c r="V50" s="24">
        <f t="shared" si="10"/>
        <v>0</v>
      </c>
      <c r="W50" s="24">
        <f t="shared" si="11"/>
        <v>0</v>
      </c>
      <c r="X50" s="24">
        <f t="shared" si="12"/>
        <v>0</v>
      </c>
      <c r="Y50" s="48"/>
      <c r="Z50" s="5" t="str">
        <f t="shared" si="0"/>
        <v>-</v>
      </c>
      <c r="AA50" s="5" t="str">
        <f t="shared" si="1"/>
        <v>-</v>
      </c>
      <c r="AB50" s="6" t="str">
        <f t="shared" si="13"/>
        <v/>
      </c>
      <c r="AC50" s="6" t="str">
        <f t="shared" si="14"/>
        <v/>
      </c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spans="1:50" x14ac:dyDescent="0.25">
      <c r="A51" s="5" t="str">
        <f t="shared" si="2"/>
        <v/>
      </c>
      <c r="B51" s="5" t="str">
        <f t="shared" si="3"/>
        <v/>
      </c>
      <c r="C51" s="47"/>
      <c r="D51" s="5" t="str">
        <f t="shared" si="4"/>
        <v/>
      </c>
      <c r="E51" s="49"/>
      <c r="F51" s="57" t="str">
        <f t="shared" si="5"/>
        <v/>
      </c>
      <c r="G51" s="49"/>
      <c r="H51" s="5" t="str">
        <f t="shared" si="6"/>
        <v/>
      </c>
      <c r="I51" s="41" t="str">
        <f t="shared" si="7"/>
        <v/>
      </c>
      <c r="J51" s="49"/>
      <c r="K51" s="50"/>
      <c r="L51" s="51"/>
      <c r="M51" s="50"/>
      <c r="N51" s="51"/>
      <c r="O51" s="50"/>
      <c r="P51" s="51"/>
      <c r="Q51" s="50"/>
      <c r="R51" s="51"/>
      <c r="S51" s="24" t="str">
        <f t="shared" si="8"/>
        <v/>
      </c>
      <c r="T51" s="52"/>
      <c r="U51" s="24">
        <f t="shared" si="9"/>
        <v>0</v>
      </c>
      <c r="V51" s="24">
        <f t="shared" si="10"/>
        <v>0</v>
      </c>
      <c r="W51" s="24">
        <f t="shared" si="11"/>
        <v>0</v>
      </c>
      <c r="X51" s="24">
        <f t="shared" si="12"/>
        <v>0</v>
      </c>
      <c r="Y51" s="48"/>
      <c r="Z51" s="5" t="str">
        <f t="shared" si="0"/>
        <v>-</v>
      </c>
      <c r="AA51" s="5" t="str">
        <f t="shared" si="1"/>
        <v>-</v>
      </c>
      <c r="AB51" s="6" t="str">
        <f t="shared" si="13"/>
        <v/>
      </c>
      <c r="AC51" s="6" t="str">
        <f t="shared" si="14"/>
        <v/>
      </c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 spans="1:50" x14ac:dyDescent="0.25">
      <c r="A52" s="5" t="str">
        <f t="shared" si="2"/>
        <v/>
      </c>
      <c r="B52" s="5" t="str">
        <f t="shared" si="3"/>
        <v/>
      </c>
      <c r="C52" s="47"/>
      <c r="D52" s="5" t="str">
        <f t="shared" si="4"/>
        <v/>
      </c>
      <c r="E52" s="49"/>
      <c r="F52" s="57" t="str">
        <f t="shared" si="5"/>
        <v/>
      </c>
      <c r="G52" s="49"/>
      <c r="H52" s="5" t="str">
        <f t="shared" si="6"/>
        <v/>
      </c>
      <c r="I52" s="41" t="str">
        <f t="shared" si="7"/>
        <v/>
      </c>
      <c r="J52" s="49"/>
      <c r="K52" s="50"/>
      <c r="L52" s="51"/>
      <c r="M52" s="50"/>
      <c r="N52" s="51"/>
      <c r="O52" s="50"/>
      <c r="P52" s="51"/>
      <c r="Q52" s="50"/>
      <c r="R52" s="51"/>
      <c r="S52" s="24" t="str">
        <f t="shared" si="8"/>
        <v/>
      </c>
      <c r="T52" s="52"/>
      <c r="U52" s="24">
        <f t="shared" si="9"/>
        <v>0</v>
      </c>
      <c r="V52" s="24">
        <f t="shared" si="10"/>
        <v>0</v>
      </c>
      <c r="W52" s="24">
        <f t="shared" si="11"/>
        <v>0</v>
      </c>
      <c r="X52" s="24">
        <f t="shared" si="12"/>
        <v>0</v>
      </c>
      <c r="Y52" s="48"/>
      <c r="Z52" s="5" t="str">
        <f t="shared" si="0"/>
        <v>-</v>
      </c>
      <c r="AA52" s="5" t="str">
        <f t="shared" si="1"/>
        <v>-</v>
      </c>
      <c r="AB52" s="6" t="str">
        <f t="shared" si="13"/>
        <v/>
      </c>
      <c r="AC52" s="6" t="str">
        <f t="shared" si="14"/>
        <v/>
      </c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 spans="1:50" x14ac:dyDescent="0.25">
      <c r="A53" s="5" t="str">
        <f t="shared" si="2"/>
        <v/>
      </c>
      <c r="B53" s="5" t="str">
        <f t="shared" si="3"/>
        <v/>
      </c>
      <c r="C53" s="47"/>
      <c r="D53" s="5" t="str">
        <f t="shared" si="4"/>
        <v/>
      </c>
      <c r="E53" s="49"/>
      <c r="F53" s="57" t="str">
        <f t="shared" si="5"/>
        <v/>
      </c>
      <c r="G53" s="49"/>
      <c r="H53" s="5" t="str">
        <f t="shared" si="6"/>
        <v/>
      </c>
      <c r="I53" s="41" t="str">
        <f t="shared" si="7"/>
        <v/>
      </c>
      <c r="J53" s="49"/>
      <c r="K53" s="50"/>
      <c r="L53" s="51"/>
      <c r="M53" s="50"/>
      <c r="N53" s="51"/>
      <c r="O53" s="50"/>
      <c r="P53" s="51"/>
      <c r="Q53" s="50"/>
      <c r="R53" s="51"/>
      <c r="S53" s="24" t="str">
        <f t="shared" si="8"/>
        <v/>
      </c>
      <c r="T53" s="52"/>
      <c r="U53" s="24">
        <f t="shared" si="9"/>
        <v>0</v>
      </c>
      <c r="V53" s="24">
        <f t="shared" si="10"/>
        <v>0</v>
      </c>
      <c r="W53" s="24">
        <f t="shared" si="11"/>
        <v>0</v>
      </c>
      <c r="X53" s="24">
        <f t="shared" si="12"/>
        <v>0</v>
      </c>
      <c r="Y53" s="48"/>
      <c r="Z53" s="5" t="str">
        <f t="shared" si="0"/>
        <v>-</v>
      </c>
      <c r="AA53" s="5" t="str">
        <f t="shared" si="1"/>
        <v>-</v>
      </c>
      <c r="AB53" s="6" t="str">
        <f t="shared" si="13"/>
        <v/>
      </c>
      <c r="AC53" s="6" t="str">
        <f t="shared" si="14"/>
        <v/>
      </c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 spans="1:50" x14ac:dyDescent="0.25">
      <c r="A54" s="5" t="str">
        <f t="shared" si="2"/>
        <v/>
      </c>
      <c r="B54" s="5" t="str">
        <f t="shared" si="3"/>
        <v/>
      </c>
      <c r="C54" s="47"/>
      <c r="D54" s="5" t="str">
        <f t="shared" si="4"/>
        <v/>
      </c>
      <c r="E54" s="49"/>
      <c r="F54" s="57" t="str">
        <f t="shared" si="5"/>
        <v/>
      </c>
      <c r="G54" s="49"/>
      <c r="H54" s="5" t="str">
        <f t="shared" si="6"/>
        <v/>
      </c>
      <c r="I54" s="41" t="str">
        <f t="shared" si="7"/>
        <v/>
      </c>
      <c r="J54" s="49"/>
      <c r="K54" s="50"/>
      <c r="L54" s="51"/>
      <c r="M54" s="50"/>
      <c r="N54" s="51"/>
      <c r="O54" s="50"/>
      <c r="P54" s="51"/>
      <c r="Q54" s="50"/>
      <c r="R54" s="51"/>
      <c r="S54" s="24" t="str">
        <f t="shared" si="8"/>
        <v/>
      </c>
      <c r="T54" s="52"/>
      <c r="U54" s="24">
        <f t="shared" si="9"/>
        <v>0</v>
      </c>
      <c r="V54" s="24">
        <f t="shared" si="10"/>
        <v>0</v>
      </c>
      <c r="W54" s="24">
        <f t="shared" si="11"/>
        <v>0</v>
      </c>
      <c r="X54" s="24">
        <f t="shared" si="12"/>
        <v>0</v>
      </c>
      <c r="Y54" s="48"/>
      <c r="Z54" s="5" t="str">
        <f t="shared" si="0"/>
        <v>-</v>
      </c>
      <c r="AA54" s="5" t="str">
        <f t="shared" si="1"/>
        <v>-</v>
      </c>
      <c r="AB54" s="6" t="str">
        <f t="shared" si="13"/>
        <v/>
      </c>
      <c r="AC54" s="6" t="str">
        <f t="shared" si="14"/>
        <v/>
      </c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pans="1:50" x14ac:dyDescent="0.25">
      <c r="A55" s="5" t="str">
        <f t="shared" si="2"/>
        <v/>
      </c>
      <c r="B55" s="5" t="str">
        <f t="shared" si="3"/>
        <v/>
      </c>
      <c r="C55" s="47"/>
      <c r="D55" s="5" t="str">
        <f t="shared" si="4"/>
        <v/>
      </c>
      <c r="E55" s="49"/>
      <c r="F55" s="57" t="str">
        <f t="shared" si="5"/>
        <v/>
      </c>
      <c r="G55" s="49"/>
      <c r="H55" s="5" t="str">
        <f t="shared" si="6"/>
        <v/>
      </c>
      <c r="I55" s="41" t="str">
        <f t="shared" si="7"/>
        <v/>
      </c>
      <c r="J55" s="49"/>
      <c r="K55" s="50"/>
      <c r="L55" s="51"/>
      <c r="M55" s="50"/>
      <c r="N55" s="51"/>
      <c r="O55" s="50"/>
      <c r="P55" s="51"/>
      <c r="Q55" s="50"/>
      <c r="R55" s="51"/>
      <c r="S55" s="24" t="str">
        <f t="shared" si="8"/>
        <v/>
      </c>
      <c r="T55" s="52"/>
      <c r="U55" s="24">
        <f t="shared" si="9"/>
        <v>0</v>
      </c>
      <c r="V55" s="24">
        <f t="shared" si="10"/>
        <v>0</v>
      </c>
      <c r="W55" s="24">
        <f t="shared" si="11"/>
        <v>0</v>
      </c>
      <c r="X55" s="24">
        <f t="shared" si="12"/>
        <v>0</v>
      </c>
      <c r="Y55" s="48"/>
      <c r="Z55" s="5" t="str">
        <f t="shared" si="0"/>
        <v>-</v>
      </c>
      <c r="AA55" s="5" t="str">
        <f t="shared" si="1"/>
        <v>-</v>
      </c>
      <c r="AB55" s="6" t="str">
        <f t="shared" si="13"/>
        <v/>
      </c>
      <c r="AC55" s="6" t="str">
        <f t="shared" si="14"/>
        <v/>
      </c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spans="1:50" x14ac:dyDescent="0.25">
      <c r="A56" s="5" t="str">
        <f t="shared" si="2"/>
        <v/>
      </c>
      <c r="B56" s="5" t="str">
        <f t="shared" si="3"/>
        <v/>
      </c>
      <c r="C56" s="47"/>
      <c r="D56" s="5" t="str">
        <f t="shared" si="4"/>
        <v/>
      </c>
      <c r="E56" s="49"/>
      <c r="F56" s="57" t="str">
        <f t="shared" si="5"/>
        <v/>
      </c>
      <c r="G56" s="49"/>
      <c r="H56" s="5" t="str">
        <f t="shared" si="6"/>
        <v/>
      </c>
      <c r="I56" s="41" t="str">
        <f t="shared" si="7"/>
        <v/>
      </c>
      <c r="J56" s="49"/>
      <c r="K56" s="50"/>
      <c r="L56" s="51"/>
      <c r="M56" s="50"/>
      <c r="N56" s="51"/>
      <c r="O56" s="50"/>
      <c r="P56" s="51"/>
      <c r="Q56" s="50"/>
      <c r="R56" s="51"/>
      <c r="S56" s="24" t="str">
        <f t="shared" si="8"/>
        <v/>
      </c>
      <c r="T56" s="52"/>
      <c r="U56" s="24">
        <f t="shared" si="9"/>
        <v>0</v>
      </c>
      <c r="V56" s="24">
        <f t="shared" si="10"/>
        <v>0</v>
      </c>
      <c r="W56" s="24">
        <f t="shared" si="11"/>
        <v>0</v>
      </c>
      <c r="X56" s="24">
        <f t="shared" si="12"/>
        <v>0</v>
      </c>
      <c r="Y56" s="48"/>
      <c r="Z56" s="5" t="str">
        <f t="shared" si="0"/>
        <v>-</v>
      </c>
      <c r="AA56" s="5" t="str">
        <f t="shared" si="1"/>
        <v>-</v>
      </c>
      <c r="AB56" s="6" t="str">
        <f t="shared" si="13"/>
        <v/>
      </c>
      <c r="AC56" s="6" t="str">
        <f t="shared" si="14"/>
        <v/>
      </c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spans="1:50" x14ac:dyDescent="0.25">
      <c r="A57" s="5" t="str">
        <f t="shared" si="2"/>
        <v/>
      </c>
      <c r="B57" s="5" t="str">
        <f t="shared" si="3"/>
        <v/>
      </c>
      <c r="C57" s="47"/>
      <c r="D57" s="5" t="str">
        <f t="shared" si="4"/>
        <v/>
      </c>
      <c r="E57" s="49"/>
      <c r="F57" s="57" t="str">
        <f t="shared" si="5"/>
        <v/>
      </c>
      <c r="G57" s="49"/>
      <c r="H57" s="5" t="str">
        <f t="shared" si="6"/>
        <v/>
      </c>
      <c r="I57" s="41" t="str">
        <f t="shared" si="7"/>
        <v/>
      </c>
      <c r="J57" s="49"/>
      <c r="K57" s="50"/>
      <c r="L57" s="51"/>
      <c r="M57" s="50"/>
      <c r="N57" s="51"/>
      <c r="O57" s="50"/>
      <c r="P57" s="51"/>
      <c r="Q57" s="50"/>
      <c r="R57" s="51"/>
      <c r="S57" s="24" t="str">
        <f t="shared" si="8"/>
        <v/>
      </c>
      <c r="T57" s="52"/>
      <c r="U57" s="24">
        <f t="shared" si="9"/>
        <v>0</v>
      </c>
      <c r="V57" s="24">
        <f t="shared" si="10"/>
        <v>0</v>
      </c>
      <c r="W57" s="24">
        <f t="shared" si="11"/>
        <v>0</v>
      </c>
      <c r="X57" s="24">
        <f t="shared" si="12"/>
        <v>0</v>
      </c>
      <c r="Y57" s="48"/>
      <c r="Z57" s="5" t="str">
        <f t="shared" si="0"/>
        <v>-</v>
      </c>
      <c r="AA57" s="5" t="str">
        <f t="shared" si="1"/>
        <v>-</v>
      </c>
      <c r="AB57" s="6" t="str">
        <f t="shared" si="13"/>
        <v/>
      </c>
      <c r="AC57" s="6" t="str">
        <f t="shared" si="14"/>
        <v/>
      </c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0" x14ac:dyDescent="0.25">
      <c r="A58" s="5" t="str">
        <f t="shared" si="2"/>
        <v/>
      </c>
      <c r="B58" s="5" t="str">
        <f t="shared" si="3"/>
        <v/>
      </c>
      <c r="C58" s="47"/>
      <c r="D58" s="5" t="str">
        <f t="shared" si="4"/>
        <v/>
      </c>
      <c r="E58" s="49"/>
      <c r="F58" s="57" t="str">
        <f t="shared" si="5"/>
        <v/>
      </c>
      <c r="G58" s="49"/>
      <c r="H58" s="5" t="str">
        <f t="shared" si="6"/>
        <v/>
      </c>
      <c r="I58" s="41" t="str">
        <f t="shared" si="7"/>
        <v/>
      </c>
      <c r="J58" s="49"/>
      <c r="K58" s="50"/>
      <c r="L58" s="51"/>
      <c r="M58" s="50"/>
      <c r="N58" s="51"/>
      <c r="O58" s="50"/>
      <c r="P58" s="51"/>
      <c r="Q58" s="50"/>
      <c r="R58" s="51"/>
      <c r="S58" s="24" t="str">
        <f t="shared" si="8"/>
        <v/>
      </c>
      <c r="T58" s="52"/>
      <c r="U58" s="24">
        <f t="shared" si="9"/>
        <v>0</v>
      </c>
      <c r="V58" s="24">
        <f t="shared" si="10"/>
        <v>0</v>
      </c>
      <c r="W58" s="24">
        <f t="shared" si="11"/>
        <v>0</v>
      </c>
      <c r="X58" s="24">
        <f t="shared" si="12"/>
        <v>0</v>
      </c>
      <c r="Y58" s="48"/>
      <c r="Z58" s="5" t="str">
        <f t="shared" si="0"/>
        <v>-</v>
      </c>
      <c r="AA58" s="5" t="str">
        <f t="shared" si="1"/>
        <v>-</v>
      </c>
      <c r="AB58" s="6" t="str">
        <f t="shared" si="13"/>
        <v/>
      </c>
      <c r="AC58" s="6" t="str">
        <f t="shared" si="14"/>
        <v/>
      </c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0" x14ac:dyDescent="0.25">
      <c r="A59" s="5" t="str">
        <f t="shared" si="2"/>
        <v/>
      </c>
      <c r="B59" s="5" t="str">
        <f t="shared" si="3"/>
        <v/>
      </c>
      <c r="C59" s="47"/>
      <c r="D59" s="5" t="str">
        <f t="shared" si="4"/>
        <v/>
      </c>
      <c r="E59" s="49"/>
      <c r="F59" s="57" t="str">
        <f t="shared" si="5"/>
        <v/>
      </c>
      <c r="G59" s="49"/>
      <c r="H59" s="5" t="str">
        <f t="shared" si="6"/>
        <v/>
      </c>
      <c r="I59" s="41" t="str">
        <f t="shared" si="7"/>
        <v/>
      </c>
      <c r="J59" s="49"/>
      <c r="K59" s="50"/>
      <c r="L59" s="51"/>
      <c r="M59" s="50"/>
      <c r="N59" s="51"/>
      <c r="O59" s="50"/>
      <c r="P59" s="51"/>
      <c r="Q59" s="50"/>
      <c r="R59" s="51"/>
      <c r="S59" s="24" t="str">
        <f t="shared" si="8"/>
        <v/>
      </c>
      <c r="T59" s="52"/>
      <c r="U59" s="24">
        <f t="shared" si="9"/>
        <v>0</v>
      </c>
      <c r="V59" s="24">
        <f t="shared" si="10"/>
        <v>0</v>
      </c>
      <c r="W59" s="24">
        <f t="shared" si="11"/>
        <v>0</v>
      </c>
      <c r="X59" s="24">
        <f t="shared" si="12"/>
        <v>0</v>
      </c>
      <c r="Y59" s="48"/>
      <c r="Z59" s="5" t="str">
        <f t="shared" si="0"/>
        <v>-</v>
      </c>
      <c r="AA59" s="5" t="str">
        <f t="shared" si="1"/>
        <v>-</v>
      </c>
      <c r="AB59" s="6" t="str">
        <f t="shared" si="13"/>
        <v/>
      </c>
      <c r="AC59" s="6" t="str">
        <f t="shared" si="14"/>
        <v/>
      </c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0" x14ac:dyDescent="0.25">
      <c r="A60" s="5" t="str">
        <f t="shared" si="2"/>
        <v/>
      </c>
      <c r="B60" s="5" t="str">
        <f t="shared" si="3"/>
        <v/>
      </c>
      <c r="C60" s="47"/>
      <c r="D60" s="5" t="str">
        <f t="shared" si="4"/>
        <v/>
      </c>
      <c r="E60" s="49"/>
      <c r="F60" s="57" t="str">
        <f t="shared" si="5"/>
        <v/>
      </c>
      <c r="G60" s="49"/>
      <c r="H60" s="5" t="str">
        <f t="shared" si="6"/>
        <v/>
      </c>
      <c r="I60" s="41" t="str">
        <f t="shared" si="7"/>
        <v/>
      </c>
      <c r="J60" s="49"/>
      <c r="K60" s="50"/>
      <c r="L60" s="51"/>
      <c r="M60" s="50"/>
      <c r="N60" s="51"/>
      <c r="O60" s="50"/>
      <c r="P60" s="51"/>
      <c r="Q60" s="50"/>
      <c r="R60" s="51"/>
      <c r="S60" s="24" t="str">
        <f t="shared" si="8"/>
        <v/>
      </c>
      <c r="T60" s="52"/>
      <c r="U60" s="24">
        <f t="shared" si="9"/>
        <v>0</v>
      </c>
      <c r="V60" s="24">
        <f t="shared" si="10"/>
        <v>0</v>
      </c>
      <c r="W60" s="24">
        <f t="shared" si="11"/>
        <v>0</v>
      </c>
      <c r="X60" s="24">
        <f t="shared" si="12"/>
        <v>0</v>
      </c>
      <c r="Y60" s="48"/>
      <c r="Z60" s="5" t="str">
        <f t="shared" si="0"/>
        <v>-</v>
      </c>
      <c r="AA60" s="5" t="str">
        <f t="shared" si="1"/>
        <v>-</v>
      </c>
      <c r="AB60" s="6" t="str">
        <f t="shared" si="13"/>
        <v/>
      </c>
      <c r="AC60" s="6" t="str">
        <f t="shared" si="14"/>
        <v/>
      </c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0" x14ac:dyDescent="0.25">
      <c r="A61" s="5" t="str">
        <f t="shared" si="2"/>
        <v/>
      </c>
      <c r="B61" s="5" t="str">
        <f t="shared" si="3"/>
        <v/>
      </c>
      <c r="C61" s="47"/>
      <c r="D61" s="5" t="str">
        <f t="shared" si="4"/>
        <v/>
      </c>
      <c r="E61" s="49"/>
      <c r="F61" s="57" t="str">
        <f t="shared" si="5"/>
        <v/>
      </c>
      <c r="G61" s="49"/>
      <c r="H61" s="5" t="str">
        <f t="shared" si="6"/>
        <v/>
      </c>
      <c r="I61" s="41" t="str">
        <f t="shared" si="7"/>
        <v/>
      </c>
      <c r="J61" s="49"/>
      <c r="K61" s="50"/>
      <c r="L61" s="51"/>
      <c r="M61" s="50"/>
      <c r="N61" s="51"/>
      <c r="O61" s="50"/>
      <c r="P61" s="51"/>
      <c r="Q61" s="50"/>
      <c r="R61" s="51"/>
      <c r="S61" s="24" t="str">
        <f t="shared" si="8"/>
        <v/>
      </c>
      <c r="T61" s="52"/>
      <c r="U61" s="24">
        <f t="shared" si="9"/>
        <v>0</v>
      </c>
      <c r="V61" s="24">
        <f t="shared" si="10"/>
        <v>0</v>
      </c>
      <c r="W61" s="24">
        <f t="shared" si="11"/>
        <v>0</v>
      </c>
      <c r="X61" s="24">
        <f t="shared" si="12"/>
        <v>0</v>
      </c>
      <c r="Y61" s="48"/>
      <c r="Z61" s="5" t="str">
        <f t="shared" si="0"/>
        <v>-</v>
      </c>
      <c r="AA61" s="5" t="str">
        <f t="shared" si="1"/>
        <v>-</v>
      </c>
      <c r="AB61" s="6" t="str">
        <f t="shared" si="13"/>
        <v/>
      </c>
      <c r="AC61" s="6" t="str">
        <f t="shared" si="14"/>
        <v/>
      </c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spans="1:50" x14ac:dyDescent="0.25">
      <c r="A62" s="5" t="str">
        <f t="shared" si="2"/>
        <v/>
      </c>
      <c r="B62" s="5" t="str">
        <f t="shared" si="3"/>
        <v/>
      </c>
      <c r="C62" s="47"/>
      <c r="D62" s="5" t="str">
        <f t="shared" si="4"/>
        <v/>
      </c>
      <c r="E62" s="49"/>
      <c r="F62" s="57" t="str">
        <f t="shared" si="5"/>
        <v/>
      </c>
      <c r="G62" s="49"/>
      <c r="H62" s="5" t="str">
        <f t="shared" si="6"/>
        <v/>
      </c>
      <c r="I62" s="41" t="str">
        <f t="shared" si="7"/>
        <v/>
      </c>
      <c r="J62" s="49"/>
      <c r="K62" s="50"/>
      <c r="L62" s="51"/>
      <c r="M62" s="50"/>
      <c r="N62" s="51"/>
      <c r="O62" s="50"/>
      <c r="P62" s="51"/>
      <c r="Q62" s="50"/>
      <c r="R62" s="51"/>
      <c r="S62" s="24" t="str">
        <f t="shared" si="8"/>
        <v/>
      </c>
      <c r="T62" s="52"/>
      <c r="U62" s="24">
        <f t="shared" si="9"/>
        <v>0</v>
      </c>
      <c r="V62" s="24">
        <f t="shared" si="10"/>
        <v>0</v>
      </c>
      <c r="W62" s="24">
        <f t="shared" si="11"/>
        <v>0</v>
      </c>
      <c r="X62" s="24">
        <f t="shared" si="12"/>
        <v>0</v>
      </c>
      <c r="Y62" s="48"/>
      <c r="Z62" s="5" t="str">
        <f t="shared" si="0"/>
        <v>-</v>
      </c>
      <c r="AA62" s="5" t="str">
        <f t="shared" si="1"/>
        <v>-</v>
      </c>
      <c r="AB62" s="6" t="str">
        <f t="shared" si="13"/>
        <v/>
      </c>
      <c r="AC62" s="6" t="str">
        <f t="shared" si="14"/>
        <v/>
      </c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spans="1:50" x14ac:dyDescent="0.25">
      <c r="A63" s="5" t="str">
        <f t="shared" si="2"/>
        <v/>
      </c>
      <c r="B63" s="5" t="str">
        <f t="shared" si="3"/>
        <v/>
      </c>
      <c r="C63" s="47"/>
      <c r="D63" s="5" t="str">
        <f t="shared" si="4"/>
        <v/>
      </c>
      <c r="E63" s="49"/>
      <c r="F63" s="57" t="str">
        <f t="shared" si="5"/>
        <v/>
      </c>
      <c r="G63" s="49"/>
      <c r="H63" s="5" t="str">
        <f t="shared" si="6"/>
        <v/>
      </c>
      <c r="I63" s="41" t="str">
        <f t="shared" si="7"/>
        <v/>
      </c>
      <c r="J63" s="49"/>
      <c r="K63" s="50"/>
      <c r="L63" s="51"/>
      <c r="M63" s="50"/>
      <c r="N63" s="51"/>
      <c r="O63" s="50"/>
      <c r="P63" s="51"/>
      <c r="Q63" s="50"/>
      <c r="R63" s="51"/>
      <c r="S63" s="24" t="str">
        <f t="shared" si="8"/>
        <v/>
      </c>
      <c r="T63" s="52"/>
      <c r="U63" s="24">
        <f t="shared" si="9"/>
        <v>0</v>
      </c>
      <c r="V63" s="24">
        <f t="shared" si="10"/>
        <v>0</v>
      </c>
      <c r="W63" s="24">
        <f t="shared" si="11"/>
        <v>0</v>
      </c>
      <c r="X63" s="24">
        <f t="shared" si="12"/>
        <v>0</v>
      </c>
      <c r="Y63" s="48"/>
      <c r="Z63" s="5" t="str">
        <f t="shared" si="0"/>
        <v>-</v>
      </c>
      <c r="AA63" s="5" t="str">
        <f t="shared" si="1"/>
        <v>-</v>
      </c>
      <c r="AB63" s="6" t="str">
        <f t="shared" si="13"/>
        <v/>
      </c>
      <c r="AC63" s="6" t="str">
        <f t="shared" si="14"/>
        <v/>
      </c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spans="1:50" x14ac:dyDescent="0.25">
      <c r="A64" s="5" t="str">
        <f t="shared" si="2"/>
        <v/>
      </c>
      <c r="B64" s="5" t="str">
        <f t="shared" si="3"/>
        <v/>
      </c>
      <c r="C64" s="47"/>
      <c r="D64" s="5" t="str">
        <f t="shared" si="4"/>
        <v/>
      </c>
      <c r="E64" s="49"/>
      <c r="F64" s="57" t="str">
        <f t="shared" si="5"/>
        <v/>
      </c>
      <c r="G64" s="49"/>
      <c r="H64" s="5" t="str">
        <f t="shared" si="6"/>
        <v/>
      </c>
      <c r="I64" s="41" t="str">
        <f t="shared" si="7"/>
        <v/>
      </c>
      <c r="J64" s="49"/>
      <c r="K64" s="50"/>
      <c r="L64" s="51"/>
      <c r="M64" s="50"/>
      <c r="N64" s="51"/>
      <c r="O64" s="50"/>
      <c r="P64" s="51"/>
      <c r="Q64" s="50"/>
      <c r="R64" s="51"/>
      <c r="S64" s="24" t="str">
        <f t="shared" si="8"/>
        <v/>
      </c>
      <c r="T64" s="52"/>
      <c r="U64" s="24">
        <f t="shared" si="9"/>
        <v>0</v>
      </c>
      <c r="V64" s="24">
        <f t="shared" si="10"/>
        <v>0</v>
      </c>
      <c r="W64" s="24">
        <f t="shared" si="11"/>
        <v>0</v>
      </c>
      <c r="X64" s="24">
        <f t="shared" si="12"/>
        <v>0</v>
      </c>
      <c r="Y64" s="48"/>
      <c r="Z64" s="5" t="str">
        <f t="shared" si="0"/>
        <v>-</v>
      </c>
      <c r="AA64" s="5" t="str">
        <f t="shared" si="1"/>
        <v>-</v>
      </c>
      <c r="AB64" s="6" t="str">
        <f t="shared" si="13"/>
        <v/>
      </c>
      <c r="AC64" s="6" t="str">
        <f t="shared" si="14"/>
        <v/>
      </c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spans="1:50" x14ac:dyDescent="0.25">
      <c r="A65" s="5" t="str">
        <f t="shared" si="2"/>
        <v/>
      </c>
      <c r="B65" s="5" t="str">
        <f t="shared" si="3"/>
        <v/>
      </c>
      <c r="C65" s="47"/>
      <c r="D65" s="5" t="str">
        <f t="shared" si="4"/>
        <v/>
      </c>
      <c r="E65" s="49"/>
      <c r="F65" s="57" t="str">
        <f t="shared" si="5"/>
        <v/>
      </c>
      <c r="G65" s="49"/>
      <c r="H65" s="5" t="str">
        <f t="shared" si="6"/>
        <v/>
      </c>
      <c r="I65" s="41" t="str">
        <f t="shared" si="7"/>
        <v/>
      </c>
      <c r="J65" s="49"/>
      <c r="K65" s="50"/>
      <c r="L65" s="51"/>
      <c r="M65" s="50"/>
      <c r="N65" s="51"/>
      <c r="O65" s="50"/>
      <c r="P65" s="51"/>
      <c r="Q65" s="50"/>
      <c r="R65" s="51"/>
      <c r="S65" s="24" t="str">
        <f t="shared" si="8"/>
        <v/>
      </c>
      <c r="T65" s="52"/>
      <c r="U65" s="24">
        <f t="shared" si="9"/>
        <v>0</v>
      </c>
      <c r="V65" s="24">
        <f t="shared" si="10"/>
        <v>0</v>
      </c>
      <c r="W65" s="24">
        <f t="shared" si="11"/>
        <v>0</v>
      </c>
      <c r="X65" s="24">
        <f t="shared" si="12"/>
        <v>0</v>
      </c>
      <c r="Y65" s="48"/>
      <c r="Z65" s="5" t="str">
        <f t="shared" si="0"/>
        <v>-</v>
      </c>
      <c r="AA65" s="5" t="str">
        <f t="shared" si="1"/>
        <v>-</v>
      </c>
      <c r="AB65" s="6" t="str">
        <f t="shared" si="13"/>
        <v/>
      </c>
      <c r="AC65" s="6" t="str">
        <f t="shared" si="14"/>
        <v/>
      </c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spans="1:50" x14ac:dyDescent="0.25">
      <c r="A66" s="5" t="str">
        <f t="shared" si="2"/>
        <v/>
      </c>
      <c r="B66" s="5" t="str">
        <f t="shared" si="3"/>
        <v/>
      </c>
      <c r="C66" s="47"/>
      <c r="D66" s="5" t="str">
        <f t="shared" si="4"/>
        <v/>
      </c>
      <c r="E66" s="49"/>
      <c r="F66" s="57" t="str">
        <f t="shared" si="5"/>
        <v/>
      </c>
      <c r="G66" s="49"/>
      <c r="H66" s="5" t="str">
        <f t="shared" si="6"/>
        <v/>
      </c>
      <c r="I66" s="41" t="str">
        <f t="shared" si="7"/>
        <v/>
      </c>
      <c r="J66" s="49"/>
      <c r="K66" s="50"/>
      <c r="L66" s="51"/>
      <c r="M66" s="50"/>
      <c r="N66" s="51"/>
      <c r="O66" s="50"/>
      <c r="P66" s="51"/>
      <c r="Q66" s="50"/>
      <c r="R66" s="51"/>
      <c r="S66" s="24" t="str">
        <f t="shared" si="8"/>
        <v/>
      </c>
      <c r="T66" s="52"/>
      <c r="U66" s="24">
        <f t="shared" si="9"/>
        <v>0</v>
      </c>
      <c r="V66" s="24">
        <f t="shared" si="10"/>
        <v>0</v>
      </c>
      <c r="W66" s="24">
        <f t="shared" si="11"/>
        <v>0</v>
      </c>
      <c r="X66" s="24">
        <f t="shared" si="12"/>
        <v>0</v>
      </c>
      <c r="Y66" s="48"/>
      <c r="Z66" s="5" t="str">
        <f t="shared" si="0"/>
        <v>-</v>
      </c>
      <c r="AA66" s="5" t="str">
        <f t="shared" si="1"/>
        <v>-</v>
      </c>
      <c r="AB66" s="6" t="str">
        <f t="shared" si="13"/>
        <v/>
      </c>
      <c r="AC66" s="6" t="str">
        <f t="shared" si="14"/>
        <v/>
      </c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 spans="1:50" x14ac:dyDescent="0.25">
      <c r="A67" s="5" t="str">
        <f t="shared" si="2"/>
        <v/>
      </c>
      <c r="B67" s="5" t="str">
        <f t="shared" si="3"/>
        <v/>
      </c>
      <c r="C67" s="47"/>
      <c r="D67" s="5" t="str">
        <f t="shared" si="4"/>
        <v/>
      </c>
      <c r="E67" s="49"/>
      <c r="F67" s="57" t="str">
        <f t="shared" si="5"/>
        <v/>
      </c>
      <c r="G67" s="49"/>
      <c r="H67" s="5" t="str">
        <f t="shared" si="6"/>
        <v/>
      </c>
      <c r="I67" s="41" t="str">
        <f t="shared" si="7"/>
        <v/>
      </c>
      <c r="J67" s="49"/>
      <c r="K67" s="50"/>
      <c r="L67" s="51"/>
      <c r="M67" s="50"/>
      <c r="N67" s="51"/>
      <c r="O67" s="50"/>
      <c r="P67" s="51"/>
      <c r="Q67" s="50"/>
      <c r="R67" s="51"/>
      <c r="S67" s="24" t="str">
        <f t="shared" si="8"/>
        <v/>
      </c>
      <c r="T67" s="52"/>
      <c r="U67" s="24">
        <f t="shared" si="9"/>
        <v>0</v>
      </c>
      <c r="V67" s="24">
        <f t="shared" si="10"/>
        <v>0</v>
      </c>
      <c r="W67" s="24">
        <f t="shared" si="11"/>
        <v>0</v>
      </c>
      <c r="X67" s="24">
        <f t="shared" si="12"/>
        <v>0</v>
      </c>
      <c r="Y67" s="48"/>
      <c r="Z67" s="5" t="str">
        <f t="shared" si="0"/>
        <v>-</v>
      </c>
      <c r="AA67" s="5" t="str">
        <f t="shared" si="1"/>
        <v>-</v>
      </c>
      <c r="AB67" s="6" t="str">
        <f t="shared" si="13"/>
        <v/>
      </c>
      <c r="AC67" s="6" t="str">
        <f t="shared" si="14"/>
        <v/>
      </c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 spans="1:50" x14ac:dyDescent="0.25">
      <c r="A68" s="5" t="str">
        <f t="shared" si="2"/>
        <v/>
      </c>
      <c r="B68" s="5" t="str">
        <f t="shared" si="3"/>
        <v/>
      </c>
      <c r="C68" s="47"/>
      <c r="D68" s="5" t="str">
        <f t="shared" si="4"/>
        <v/>
      </c>
      <c r="E68" s="49"/>
      <c r="F68" s="57" t="str">
        <f t="shared" si="5"/>
        <v/>
      </c>
      <c r="G68" s="49"/>
      <c r="H68" s="5" t="str">
        <f t="shared" si="6"/>
        <v/>
      </c>
      <c r="I68" s="41" t="str">
        <f t="shared" si="7"/>
        <v/>
      </c>
      <c r="J68" s="49"/>
      <c r="K68" s="50"/>
      <c r="L68" s="51"/>
      <c r="M68" s="50"/>
      <c r="N68" s="51"/>
      <c r="O68" s="50"/>
      <c r="P68" s="51"/>
      <c r="Q68" s="50"/>
      <c r="R68" s="51"/>
      <c r="S68" s="24" t="str">
        <f t="shared" si="8"/>
        <v/>
      </c>
      <c r="T68" s="52"/>
      <c r="U68" s="24">
        <f t="shared" si="9"/>
        <v>0</v>
      </c>
      <c r="V68" s="24">
        <f t="shared" si="10"/>
        <v>0</v>
      </c>
      <c r="W68" s="24">
        <f t="shared" si="11"/>
        <v>0</v>
      </c>
      <c r="X68" s="24">
        <f t="shared" si="12"/>
        <v>0</v>
      </c>
      <c r="Y68" s="48"/>
      <c r="Z68" s="5" t="str">
        <f t="shared" si="0"/>
        <v>-</v>
      </c>
      <c r="AA68" s="5" t="str">
        <f t="shared" si="1"/>
        <v>-</v>
      </c>
      <c r="AB68" s="6" t="str">
        <f t="shared" si="13"/>
        <v/>
      </c>
      <c r="AC68" s="6" t="str">
        <f t="shared" si="14"/>
        <v/>
      </c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 spans="1:50" x14ac:dyDescent="0.25">
      <c r="A69" s="5" t="str">
        <f t="shared" si="2"/>
        <v/>
      </c>
      <c r="B69" s="5" t="str">
        <f t="shared" si="3"/>
        <v/>
      </c>
      <c r="C69" s="47"/>
      <c r="D69" s="5" t="str">
        <f t="shared" si="4"/>
        <v/>
      </c>
      <c r="E69" s="49"/>
      <c r="F69" s="57" t="str">
        <f t="shared" si="5"/>
        <v/>
      </c>
      <c r="G69" s="49"/>
      <c r="H69" s="5" t="str">
        <f t="shared" si="6"/>
        <v/>
      </c>
      <c r="I69" s="41" t="str">
        <f t="shared" si="7"/>
        <v/>
      </c>
      <c r="J69" s="49"/>
      <c r="K69" s="50"/>
      <c r="L69" s="51"/>
      <c r="M69" s="50"/>
      <c r="N69" s="51"/>
      <c r="O69" s="50"/>
      <c r="P69" s="51"/>
      <c r="Q69" s="50"/>
      <c r="R69" s="51"/>
      <c r="S69" s="24" t="str">
        <f t="shared" si="8"/>
        <v/>
      </c>
      <c r="T69" s="52"/>
      <c r="U69" s="24">
        <f t="shared" si="9"/>
        <v>0</v>
      </c>
      <c r="V69" s="24">
        <f t="shared" si="10"/>
        <v>0</v>
      </c>
      <c r="W69" s="24">
        <f t="shared" si="11"/>
        <v>0</v>
      </c>
      <c r="X69" s="24">
        <f t="shared" si="12"/>
        <v>0</v>
      </c>
      <c r="Y69" s="48"/>
      <c r="Z69" s="5" t="str">
        <f t="shared" si="0"/>
        <v>-</v>
      </c>
      <c r="AA69" s="5" t="str">
        <f t="shared" si="1"/>
        <v>-</v>
      </c>
      <c r="AB69" s="6" t="str">
        <f t="shared" si="13"/>
        <v/>
      </c>
      <c r="AC69" s="6" t="str">
        <f t="shared" si="14"/>
        <v/>
      </c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 spans="1:50" x14ac:dyDescent="0.25">
      <c r="A70" s="5" t="str">
        <f t="shared" si="2"/>
        <v/>
      </c>
      <c r="B70" s="5" t="str">
        <f t="shared" si="3"/>
        <v/>
      </c>
      <c r="C70" s="47"/>
      <c r="D70" s="5" t="str">
        <f t="shared" si="4"/>
        <v/>
      </c>
      <c r="E70" s="49"/>
      <c r="F70" s="57" t="str">
        <f t="shared" si="5"/>
        <v/>
      </c>
      <c r="G70" s="49"/>
      <c r="H70" s="5" t="str">
        <f t="shared" si="6"/>
        <v/>
      </c>
      <c r="I70" s="41" t="str">
        <f t="shared" si="7"/>
        <v/>
      </c>
      <c r="J70" s="49"/>
      <c r="K70" s="50"/>
      <c r="L70" s="51"/>
      <c r="M70" s="50"/>
      <c r="N70" s="51"/>
      <c r="O70" s="50"/>
      <c r="P70" s="51"/>
      <c r="Q70" s="50"/>
      <c r="R70" s="51"/>
      <c r="S70" s="24" t="str">
        <f t="shared" si="8"/>
        <v/>
      </c>
      <c r="T70" s="52"/>
      <c r="U70" s="24">
        <f t="shared" si="9"/>
        <v>0</v>
      </c>
      <c r="V70" s="24">
        <f t="shared" si="10"/>
        <v>0</v>
      </c>
      <c r="W70" s="24">
        <f t="shared" si="11"/>
        <v>0</v>
      </c>
      <c r="X70" s="24">
        <f t="shared" si="12"/>
        <v>0</v>
      </c>
      <c r="Y70" s="48"/>
      <c r="Z70" s="5" t="str">
        <f t="shared" si="0"/>
        <v>-</v>
      </c>
      <c r="AA70" s="5" t="str">
        <f t="shared" si="1"/>
        <v>-</v>
      </c>
      <c r="AB70" s="6" t="str">
        <f t="shared" si="13"/>
        <v/>
      </c>
      <c r="AC70" s="6" t="str">
        <f t="shared" si="14"/>
        <v/>
      </c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 spans="1:50" x14ac:dyDescent="0.25">
      <c r="A71" s="5" t="str">
        <f t="shared" si="2"/>
        <v/>
      </c>
      <c r="B71" s="5" t="str">
        <f t="shared" si="3"/>
        <v/>
      </c>
      <c r="C71" s="47"/>
      <c r="D71" s="5" t="str">
        <f t="shared" si="4"/>
        <v/>
      </c>
      <c r="E71" s="49"/>
      <c r="F71" s="57" t="str">
        <f t="shared" si="5"/>
        <v/>
      </c>
      <c r="G71" s="49"/>
      <c r="H71" s="5" t="str">
        <f t="shared" si="6"/>
        <v/>
      </c>
      <c r="I71" s="41" t="str">
        <f t="shared" si="7"/>
        <v/>
      </c>
      <c r="J71" s="49"/>
      <c r="K71" s="50"/>
      <c r="L71" s="51"/>
      <c r="M71" s="50"/>
      <c r="N71" s="51"/>
      <c r="O71" s="50"/>
      <c r="P71" s="51"/>
      <c r="Q71" s="50"/>
      <c r="R71" s="51"/>
      <c r="S71" s="24" t="str">
        <f t="shared" si="8"/>
        <v/>
      </c>
      <c r="T71" s="52"/>
      <c r="U71" s="24">
        <f t="shared" si="9"/>
        <v>0</v>
      </c>
      <c r="V71" s="24">
        <f t="shared" si="10"/>
        <v>0</v>
      </c>
      <c r="W71" s="24">
        <f t="shared" si="11"/>
        <v>0</v>
      </c>
      <c r="X71" s="24">
        <f t="shared" si="12"/>
        <v>0</v>
      </c>
      <c r="Y71" s="48"/>
      <c r="Z71" s="5" t="str">
        <f t="shared" si="0"/>
        <v>-</v>
      </c>
      <c r="AA71" s="5" t="str">
        <f t="shared" si="1"/>
        <v>-</v>
      </c>
      <c r="AB71" s="6" t="str">
        <f t="shared" si="13"/>
        <v/>
      </c>
      <c r="AC71" s="6" t="str">
        <f t="shared" si="14"/>
        <v/>
      </c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 spans="1:50" x14ac:dyDescent="0.25">
      <c r="A72" s="5" t="str">
        <f t="shared" si="2"/>
        <v/>
      </c>
      <c r="B72" s="5" t="str">
        <f t="shared" si="3"/>
        <v/>
      </c>
      <c r="C72" s="47"/>
      <c r="D72" s="5" t="str">
        <f t="shared" si="4"/>
        <v/>
      </c>
      <c r="E72" s="49"/>
      <c r="F72" s="57" t="str">
        <f t="shared" si="5"/>
        <v/>
      </c>
      <c r="G72" s="49"/>
      <c r="H72" s="5" t="str">
        <f t="shared" si="6"/>
        <v/>
      </c>
      <c r="I72" s="41" t="str">
        <f t="shared" si="7"/>
        <v/>
      </c>
      <c r="J72" s="49"/>
      <c r="K72" s="50"/>
      <c r="L72" s="51"/>
      <c r="M72" s="50"/>
      <c r="N72" s="51"/>
      <c r="O72" s="50"/>
      <c r="P72" s="51"/>
      <c r="Q72" s="50"/>
      <c r="R72" s="51"/>
      <c r="S72" s="24" t="str">
        <f t="shared" si="8"/>
        <v/>
      </c>
      <c r="T72" s="52"/>
      <c r="U72" s="24">
        <f t="shared" si="9"/>
        <v>0</v>
      </c>
      <c r="V72" s="24">
        <f t="shared" si="10"/>
        <v>0</v>
      </c>
      <c r="W72" s="24">
        <f t="shared" si="11"/>
        <v>0</v>
      </c>
      <c r="X72" s="24">
        <f t="shared" si="12"/>
        <v>0</v>
      </c>
      <c r="Y72" s="48"/>
      <c r="Z72" s="5" t="str">
        <f t="shared" si="0"/>
        <v>-</v>
      </c>
      <c r="AA72" s="5" t="str">
        <f t="shared" si="1"/>
        <v>-</v>
      </c>
      <c r="AB72" s="6" t="str">
        <f t="shared" si="13"/>
        <v/>
      </c>
      <c r="AC72" s="6" t="str">
        <f t="shared" si="14"/>
        <v/>
      </c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 spans="1:50" x14ac:dyDescent="0.25">
      <c r="A73" s="5" t="str">
        <f t="shared" si="2"/>
        <v/>
      </c>
      <c r="B73" s="5" t="str">
        <f t="shared" si="3"/>
        <v/>
      </c>
      <c r="C73" s="47"/>
      <c r="D73" s="5" t="str">
        <f t="shared" si="4"/>
        <v/>
      </c>
      <c r="E73" s="49"/>
      <c r="F73" s="57" t="str">
        <f t="shared" si="5"/>
        <v/>
      </c>
      <c r="G73" s="49"/>
      <c r="H73" s="5" t="str">
        <f t="shared" si="6"/>
        <v/>
      </c>
      <c r="I73" s="41" t="str">
        <f t="shared" si="7"/>
        <v/>
      </c>
      <c r="J73" s="49"/>
      <c r="K73" s="50"/>
      <c r="L73" s="51"/>
      <c r="M73" s="50"/>
      <c r="N73" s="51"/>
      <c r="O73" s="50"/>
      <c r="P73" s="51"/>
      <c r="Q73" s="50"/>
      <c r="R73" s="51"/>
      <c r="S73" s="24" t="str">
        <f t="shared" si="8"/>
        <v/>
      </c>
      <c r="T73" s="52"/>
      <c r="U73" s="24">
        <f t="shared" si="9"/>
        <v>0</v>
      </c>
      <c r="V73" s="24">
        <f t="shared" si="10"/>
        <v>0</v>
      </c>
      <c r="W73" s="24">
        <f t="shared" si="11"/>
        <v>0</v>
      </c>
      <c r="X73" s="24">
        <f t="shared" si="12"/>
        <v>0</v>
      </c>
      <c r="Y73" s="48"/>
      <c r="Z73" s="5" t="str">
        <f t="shared" si="0"/>
        <v>-</v>
      </c>
      <c r="AA73" s="5" t="str">
        <f t="shared" si="1"/>
        <v>-</v>
      </c>
      <c r="AB73" s="6" t="str">
        <f t="shared" si="13"/>
        <v/>
      </c>
      <c r="AC73" s="6" t="str">
        <f t="shared" si="14"/>
        <v/>
      </c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 spans="1:50" x14ac:dyDescent="0.25">
      <c r="A74" s="5" t="str">
        <f t="shared" si="2"/>
        <v/>
      </c>
      <c r="B74" s="5" t="str">
        <f t="shared" si="3"/>
        <v/>
      </c>
      <c r="C74" s="47"/>
      <c r="D74" s="5" t="str">
        <f t="shared" si="4"/>
        <v/>
      </c>
      <c r="E74" s="49"/>
      <c r="F74" s="57" t="str">
        <f t="shared" si="5"/>
        <v/>
      </c>
      <c r="G74" s="49"/>
      <c r="H74" s="5" t="str">
        <f t="shared" si="6"/>
        <v/>
      </c>
      <c r="I74" s="41" t="str">
        <f t="shared" si="7"/>
        <v/>
      </c>
      <c r="J74" s="49"/>
      <c r="K74" s="50"/>
      <c r="L74" s="51"/>
      <c r="M74" s="50"/>
      <c r="N74" s="51"/>
      <c r="O74" s="50"/>
      <c r="P74" s="51"/>
      <c r="Q74" s="50"/>
      <c r="R74" s="51"/>
      <c r="S74" s="24" t="str">
        <f t="shared" si="8"/>
        <v/>
      </c>
      <c r="T74" s="52"/>
      <c r="U74" s="24">
        <f t="shared" si="9"/>
        <v>0</v>
      </c>
      <c r="V74" s="24">
        <f t="shared" si="10"/>
        <v>0</v>
      </c>
      <c r="W74" s="24">
        <f t="shared" si="11"/>
        <v>0</v>
      </c>
      <c r="X74" s="24">
        <f t="shared" si="12"/>
        <v>0</v>
      </c>
      <c r="Y74" s="48"/>
      <c r="Z74" s="5" t="str">
        <f t="shared" si="0"/>
        <v>-</v>
      </c>
      <c r="AA74" s="5" t="str">
        <f t="shared" si="1"/>
        <v>-</v>
      </c>
      <c r="AB74" s="6" t="str">
        <f t="shared" si="13"/>
        <v/>
      </c>
      <c r="AC74" s="6" t="str">
        <f t="shared" si="14"/>
        <v/>
      </c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 spans="1:50" x14ac:dyDescent="0.25">
      <c r="A75" s="5" t="str">
        <f t="shared" si="2"/>
        <v/>
      </c>
      <c r="B75" s="5" t="str">
        <f t="shared" si="3"/>
        <v/>
      </c>
      <c r="C75" s="47"/>
      <c r="D75" s="5" t="str">
        <f t="shared" si="4"/>
        <v/>
      </c>
      <c r="E75" s="49"/>
      <c r="F75" s="57" t="str">
        <f t="shared" si="5"/>
        <v/>
      </c>
      <c r="G75" s="49"/>
      <c r="H75" s="5" t="str">
        <f t="shared" si="6"/>
        <v/>
      </c>
      <c r="I75" s="41" t="str">
        <f t="shared" si="7"/>
        <v/>
      </c>
      <c r="J75" s="49"/>
      <c r="K75" s="50"/>
      <c r="L75" s="51"/>
      <c r="M75" s="50"/>
      <c r="N75" s="51"/>
      <c r="O75" s="50"/>
      <c r="P75" s="51"/>
      <c r="Q75" s="50"/>
      <c r="R75" s="51"/>
      <c r="S75" s="24" t="str">
        <f t="shared" si="8"/>
        <v/>
      </c>
      <c r="T75" s="52"/>
      <c r="U75" s="24">
        <f t="shared" si="9"/>
        <v>0</v>
      </c>
      <c r="V75" s="24">
        <f t="shared" si="10"/>
        <v>0</v>
      </c>
      <c r="W75" s="24">
        <f t="shared" si="11"/>
        <v>0</v>
      </c>
      <c r="X75" s="24">
        <f t="shared" si="12"/>
        <v>0</v>
      </c>
      <c r="Y75" s="48"/>
      <c r="Z75" s="5" t="str">
        <f t="shared" si="0"/>
        <v>-</v>
      </c>
      <c r="AA75" s="5" t="str">
        <f t="shared" si="1"/>
        <v>-</v>
      </c>
      <c r="AB75" s="6" t="str">
        <f t="shared" si="13"/>
        <v/>
      </c>
      <c r="AC75" s="6" t="str">
        <f t="shared" si="14"/>
        <v/>
      </c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 spans="1:50" x14ac:dyDescent="0.25">
      <c r="A76" s="5" t="str">
        <f t="shared" si="2"/>
        <v/>
      </c>
      <c r="B76" s="5" t="str">
        <f t="shared" si="3"/>
        <v/>
      </c>
      <c r="C76" s="47"/>
      <c r="D76" s="5" t="str">
        <f t="shared" si="4"/>
        <v/>
      </c>
      <c r="E76" s="49"/>
      <c r="F76" s="57" t="str">
        <f t="shared" si="5"/>
        <v/>
      </c>
      <c r="G76" s="49"/>
      <c r="H76" s="5" t="str">
        <f t="shared" si="6"/>
        <v/>
      </c>
      <c r="I76" s="41" t="str">
        <f t="shared" si="7"/>
        <v/>
      </c>
      <c r="J76" s="49"/>
      <c r="K76" s="50"/>
      <c r="L76" s="51"/>
      <c r="M76" s="50"/>
      <c r="N76" s="51"/>
      <c r="O76" s="50"/>
      <c r="P76" s="51"/>
      <c r="Q76" s="50"/>
      <c r="R76" s="51"/>
      <c r="S76" s="24" t="str">
        <f t="shared" si="8"/>
        <v/>
      </c>
      <c r="T76" s="52"/>
      <c r="U76" s="24">
        <f t="shared" si="9"/>
        <v>0</v>
      </c>
      <c r="V76" s="24">
        <f t="shared" si="10"/>
        <v>0</v>
      </c>
      <c r="W76" s="24">
        <f t="shared" si="11"/>
        <v>0</v>
      </c>
      <c r="X76" s="24">
        <f t="shared" si="12"/>
        <v>0</v>
      </c>
      <c r="Y76" s="48"/>
      <c r="Z76" s="5" t="str">
        <f t="shared" si="0"/>
        <v>-</v>
      </c>
      <c r="AA76" s="5" t="str">
        <f t="shared" si="1"/>
        <v>-</v>
      </c>
      <c r="AB76" s="6" t="str">
        <f t="shared" si="13"/>
        <v/>
      </c>
      <c r="AC76" s="6" t="str">
        <f t="shared" si="14"/>
        <v/>
      </c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 spans="1:50" x14ac:dyDescent="0.25">
      <c r="A77" s="5" t="str">
        <f t="shared" si="2"/>
        <v/>
      </c>
      <c r="B77" s="5" t="str">
        <f t="shared" si="3"/>
        <v/>
      </c>
      <c r="C77" s="47"/>
      <c r="D77" s="5" t="str">
        <f t="shared" si="4"/>
        <v/>
      </c>
      <c r="E77" s="49"/>
      <c r="F77" s="57" t="str">
        <f t="shared" si="5"/>
        <v/>
      </c>
      <c r="G77" s="49"/>
      <c r="H77" s="5" t="str">
        <f t="shared" si="6"/>
        <v/>
      </c>
      <c r="I77" s="41" t="str">
        <f t="shared" si="7"/>
        <v/>
      </c>
      <c r="J77" s="49"/>
      <c r="K77" s="50"/>
      <c r="L77" s="51"/>
      <c r="M77" s="50"/>
      <c r="N77" s="51"/>
      <c r="O77" s="50"/>
      <c r="P77" s="51"/>
      <c r="Q77" s="50"/>
      <c r="R77" s="51"/>
      <c r="S77" s="24" t="str">
        <f t="shared" si="8"/>
        <v/>
      </c>
      <c r="T77" s="52"/>
      <c r="U77" s="24">
        <f t="shared" si="9"/>
        <v>0</v>
      </c>
      <c r="V77" s="24">
        <f t="shared" si="10"/>
        <v>0</v>
      </c>
      <c r="W77" s="24">
        <f t="shared" si="11"/>
        <v>0</v>
      </c>
      <c r="X77" s="24">
        <f t="shared" si="12"/>
        <v>0</v>
      </c>
      <c r="Y77" s="48"/>
      <c r="Z77" s="5" t="str">
        <f t="shared" si="0"/>
        <v>-</v>
      </c>
      <c r="AA77" s="5" t="str">
        <f t="shared" si="1"/>
        <v>-</v>
      </c>
      <c r="AB77" s="6" t="str">
        <f t="shared" si="13"/>
        <v/>
      </c>
      <c r="AC77" s="6" t="str">
        <f t="shared" si="14"/>
        <v/>
      </c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 spans="1:50" x14ac:dyDescent="0.25">
      <c r="A78" s="5" t="str">
        <f t="shared" si="2"/>
        <v/>
      </c>
      <c r="B78" s="5" t="str">
        <f t="shared" si="3"/>
        <v/>
      </c>
      <c r="C78" s="47"/>
      <c r="D78" s="5" t="str">
        <f t="shared" si="4"/>
        <v/>
      </c>
      <c r="E78" s="49"/>
      <c r="F78" s="57" t="str">
        <f t="shared" si="5"/>
        <v/>
      </c>
      <c r="G78" s="49"/>
      <c r="H78" s="5" t="str">
        <f t="shared" si="6"/>
        <v/>
      </c>
      <c r="I78" s="41" t="str">
        <f t="shared" si="7"/>
        <v/>
      </c>
      <c r="J78" s="49"/>
      <c r="K78" s="50"/>
      <c r="L78" s="51"/>
      <c r="M78" s="50"/>
      <c r="N78" s="51"/>
      <c r="O78" s="50"/>
      <c r="P78" s="51"/>
      <c r="Q78" s="50"/>
      <c r="R78" s="51"/>
      <c r="S78" s="24" t="str">
        <f t="shared" si="8"/>
        <v/>
      </c>
      <c r="T78" s="52"/>
      <c r="U78" s="24">
        <f t="shared" si="9"/>
        <v>0</v>
      </c>
      <c r="V78" s="24">
        <f t="shared" si="10"/>
        <v>0</v>
      </c>
      <c r="W78" s="24">
        <f t="shared" si="11"/>
        <v>0</v>
      </c>
      <c r="X78" s="24">
        <f t="shared" si="12"/>
        <v>0</v>
      </c>
      <c r="Y78" s="48"/>
      <c r="Z78" s="5" t="str">
        <f t="shared" si="0"/>
        <v>-</v>
      </c>
      <c r="AA78" s="5" t="str">
        <f t="shared" si="1"/>
        <v>-</v>
      </c>
      <c r="AB78" s="6" t="str">
        <f t="shared" si="13"/>
        <v/>
      </c>
      <c r="AC78" s="6" t="str">
        <f t="shared" si="14"/>
        <v/>
      </c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 spans="1:50" x14ac:dyDescent="0.25">
      <c r="A79" s="5" t="str">
        <f t="shared" si="2"/>
        <v/>
      </c>
      <c r="B79" s="5" t="str">
        <f t="shared" si="3"/>
        <v/>
      </c>
      <c r="C79" s="47"/>
      <c r="D79" s="5" t="str">
        <f t="shared" si="4"/>
        <v/>
      </c>
      <c r="E79" s="49"/>
      <c r="F79" s="57" t="str">
        <f t="shared" si="5"/>
        <v/>
      </c>
      <c r="G79" s="49"/>
      <c r="H79" s="5" t="str">
        <f t="shared" si="6"/>
        <v/>
      </c>
      <c r="I79" s="41" t="str">
        <f t="shared" si="7"/>
        <v/>
      </c>
      <c r="J79" s="49"/>
      <c r="K79" s="50"/>
      <c r="L79" s="51"/>
      <c r="M79" s="50"/>
      <c r="N79" s="51"/>
      <c r="O79" s="50"/>
      <c r="P79" s="51"/>
      <c r="Q79" s="50"/>
      <c r="R79" s="51"/>
      <c r="S79" s="24" t="str">
        <f t="shared" si="8"/>
        <v/>
      </c>
      <c r="T79" s="52"/>
      <c r="U79" s="24">
        <f t="shared" si="9"/>
        <v>0</v>
      </c>
      <c r="V79" s="24">
        <f t="shared" si="10"/>
        <v>0</v>
      </c>
      <c r="W79" s="24">
        <f t="shared" si="11"/>
        <v>0</v>
      </c>
      <c r="X79" s="24">
        <f t="shared" si="12"/>
        <v>0</v>
      </c>
      <c r="Y79" s="48"/>
      <c r="Z79" s="5" t="str">
        <f t="shared" si="0"/>
        <v>-</v>
      </c>
      <c r="AA79" s="5" t="str">
        <f t="shared" si="1"/>
        <v>-</v>
      </c>
      <c r="AB79" s="6" t="str">
        <f t="shared" si="13"/>
        <v/>
      </c>
      <c r="AC79" s="6" t="str">
        <f t="shared" si="14"/>
        <v/>
      </c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 spans="1:50" x14ac:dyDescent="0.25">
      <c r="A80" s="5" t="str">
        <f t="shared" si="2"/>
        <v/>
      </c>
      <c r="B80" s="5" t="str">
        <f t="shared" si="3"/>
        <v/>
      </c>
      <c r="C80" s="47"/>
      <c r="D80" s="5" t="str">
        <f t="shared" si="4"/>
        <v/>
      </c>
      <c r="E80" s="49"/>
      <c r="F80" s="57" t="str">
        <f t="shared" si="5"/>
        <v/>
      </c>
      <c r="G80" s="49"/>
      <c r="H80" s="5" t="str">
        <f t="shared" si="6"/>
        <v/>
      </c>
      <c r="I80" s="41" t="str">
        <f t="shared" si="7"/>
        <v/>
      </c>
      <c r="J80" s="49"/>
      <c r="K80" s="50"/>
      <c r="L80" s="51"/>
      <c r="M80" s="50"/>
      <c r="N80" s="51"/>
      <c r="O80" s="50"/>
      <c r="P80" s="51"/>
      <c r="Q80" s="50"/>
      <c r="R80" s="51"/>
      <c r="S80" s="24" t="str">
        <f t="shared" si="8"/>
        <v/>
      </c>
      <c r="T80" s="52"/>
      <c r="U80" s="24">
        <f t="shared" si="9"/>
        <v>0</v>
      </c>
      <c r="V80" s="24">
        <f t="shared" si="10"/>
        <v>0</v>
      </c>
      <c r="W80" s="24">
        <f t="shared" si="11"/>
        <v>0</v>
      </c>
      <c r="X80" s="24">
        <f t="shared" si="12"/>
        <v>0</v>
      </c>
      <c r="Y80" s="48"/>
      <c r="Z80" s="5" t="str">
        <f t="shared" si="0"/>
        <v>-</v>
      </c>
      <c r="AA80" s="5" t="str">
        <f t="shared" si="1"/>
        <v>-</v>
      </c>
      <c r="AB80" s="6" t="str">
        <f t="shared" si="13"/>
        <v/>
      </c>
      <c r="AC80" s="6" t="str">
        <f t="shared" si="14"/>
        <v/>
      </c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 spans="1:50" x14ac:dyDescent="0.25">
      <c r="A81" s="5" t="str">
        <f t="shared" si="2"/>
        <v/>
      </c>
      <c r="B81" s="5" t="str">
        <f t="shared" si="3"/>
        <v/>
      </c>
      <c r="C81" s="47"/>
      <c r="D81" s="5" t="str">
        <f t="shared" si="4"/>
        <v/>
      </c>
      <c r="E81" s="49"/>
      <c r="F81" s="57" t="str">
        <f t="shared" si="5"/>
        <v/>
      </c>
      <c r="G81" s="49"/>
      <c r="H81" s="5" t="str">
        <f t="shared" si="6"/>
        <v/>
      </c>
      <c r="I81" s="41" t="str">
        <f t="shared" si="7"/>
        <v/>
      </c>
      <c r="J81" s="49"/>
      <c r="K81" s="50"/>
      <c r="L81" s="51"/>
      <c r="M81" s="50"/>
      <c r="N81" s="51"/>
      <c r="O81" s="50"/>
      <c r="P81" s="51"/>
      <c r="Q81" s="50"/>
      <c r="R81" s="51"/>
      <c r="S81" s="24" t="str">
        <f t="shared" si="8"/>
        <v/>
      </c>
      <c r="T81" s="52"/>
      <c r="U81" s="24">
        <f t="shared" si="9"/>
        <v>0</v>
      </c>
      <c r="V81" s="24">
        <f t="shared" si="10"/>
        <v>0</v>
      </c>
      <c r="W81" s="24">
        <f t="shared" si="11"/>
        <v>0</v>
      </c>
      <c r="X81" s="24">
        <f t="shared" si="12"/>
        <v>0</v>
      </c>
      <c r="Y81" s="48"/>
      <c r="Z81" s="5" t="str">
        <f t="shared" si="0"/>
        <v>-</v>
      </c>
      <c r="AA81" s="5" t="str">
        <f t="shared" si="1"/>
        <v>-</v>
      </c>
      <c r="AB81" s="6" t="str">
        <f t="shared" si="13"/>
        <v/>
      </c>
      <c r="AC81" s="6" t="str">
        <f t="shared" si="14"/>
        <v/>
      </c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 spans="1:50" x14ac:dyDescent="0.25">
      <c r="A82" s="5" t="str">
        <f t="shared" si="2"/>
        <v/>
      </c>
      <c r="B82" s="5" t="str">
        <f t="shared" si="3"/>
        <v/>
      </c>
      <c r="C82" s="47"/>
      <c r="D82" s="5" t="str">
        <f t="shared" si="4"/>
        <v/>
      </c>
      <c r="E82" s="49"/>
      <c r="F82" s="57" t="str">
        <f t="shared" si="5"/>
        <v/>
      </c>
      <c r="G82" s="49"/>
      <c r="H82" s="5" t="str">
        <f t="shared" si="6"/>
        <v/>
      </c>
      <c r="I82" s="41" t="str">
        <f t="shared" si="7"/>
        <v/>
      </c>
      <c r="J82" s="49"/>
      <c r="K82" s="50"/>
      <c r="L82" s="51"/>
      <c r="M82" s="50"/>
      <c r="N82" s="51"/>
      <c r="O82" s="50"/>
      <c r="P82" s="51"/>
      <c r="Q82" s="50"/>
      <c r="R82" s="51"/>
      <c r="S82" s="24" t="str">
        <f t="shared" si="8"/>
        <v/>
      </c>
      <c r="T82" s="52"/>
      <c r="U82" s="24">
        <f t="shared" si="9"/>
        <v>0</v>
      </c>
      <c r="V82" s="24">
        <f t="shared" si="10"/>
        <v>0</v>
      </c>
      <c r="W82" s="24">
        <f t="shared" si="11"/>
        <v>0</v>
      </c>
      <c r="X82" s="24">
        <f t="shared" si="12"/>
        <v>0</v>
      </c>
      <c r="Y82" s="48"/>
      <c r="Z82" s="5" t="str">
        <f t="shared" si="0"/>
        <v>-</v>
      </c>
      <c r="AA82" s="5" t="str">
        <f t="shared" si="1"/>
        <v>-</v>
      </c>
      <c r="AB82" s="6" t="str">
        <f t="shared" si="13"/>
        <v/>
      </c>
      <c r="AC82" s="6" t="str">
        <f t="shared" si="14"/>
        <v/>
      </c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 spans="1:50" x14ac:dyDescent="0.25">
      <c r="A83" s="5" t="str">
        <f t="shared" si="2"/>
        <v/>
      </c>
      <c r="B83" s="5" t="str">
        <f t="shared" si="3"/>
        <v/>
      </c>
      <c r="C83" s="47"/>
      <c r="D83" s="5" t="str">
        <f t="shared" si="4"/>
        <v/>
      </c>
      <c r="E83" s="49"/>
      <c r="F83" s="57" t="str">
        <f t="shared" si="5"/>
        <v/>
      </c>
      <c r="G83" s="49"/>
      <c r="H83" s="5" t="str">
        <f t="shared" si="6"/>
        <v/>
      </c>
      <c r="I83" s="41" t="str">
        <f t="shared" si="7"/>
        <v/>
      </c>
      <c r="J83" s="49"/>
      <c r="K83" s="50"/>
      <c r="L83" s="51"/>
      <c r="M83" s="50"/>
      <c r="N83" s="51"/>
      <c r="O83" s="50"/>
      <c r="P83" s="51"/>
      <c r="Q83" s="50"/>
      <c r="R83" s="51"/>
      <c r="S83" s="24" t="str">
        <f t="shared" si="8"/>
        <v/>
      </c>
      <c r="T83" s="52"/>
      <c r="U83" s="24">
        <f t="shared" si="9"/>
        <v>0</v>
      </c>
      <c r="V83" s="24">
        <f t="shared" si="10"/>
        <v>0</v>
      </c>
      <c r="W83" s="24">
        <f t="shared" si="11"/>
        <v>0</v>
      </c>
      <c r="X83" s="24">
        <f t="shared" si="12"/>
        <v>0</v>
      </c>
      <c r="Y83" s="48"/>
      <c r="Z83" s="5" t="str">
        <f t="shared" si="0"/>
        <v>-</v>
      </c>
      <c r="AA83" s="5" t="str">
        <f t="shared" si="1"/>
        <v>-</v>
      </c>
      <c r="AB83" s="6" t="str">
        <f t="shared" si="13"/>
        <v/>
      </c>
      <c r="AC83" s="6" t="str">
        <f t="shared" si="14"/>
        <v/>
      </c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 spans="1:50" x14ac:dyDescent="0.25">
      <c r="A84" s="5" t="str">
        <f t="shared" si="2"/>
        <v/>
      </c>
      <c r="B84" s="5" t="str">
        <f t="shared" si="3"/>
        <v/>
      </c>
      <c r="C84" s="47"/>
      <c r="D84" s="5" t="str">
        <f t="shared" si="4"/>
        <v/>
      </c>
      <c r="E84" s="49"/>
      <c r="F84" s="57" t="str">
        <f t="shared" si="5"/>
        <v/>
      </c>
      <c r="G84" s="49"/>
      <c r="H84" s="5" t="str">
        <f t="shared" si="6"/>
        <v/>
      </c>
      <c r="I84" s="41" t="str">
        <f t="shared" si="7"/>
        <v/>
      </c>
      <c r="J84" s="49"/>
      <c r="K84" s="50"/>
      <c r="L84" s="51"/>
      <c r="M84" s="50"/>
      <c r="N84" s="51"/>
      <c r="O84" s="50"/>
      <c r="P84" s="51"/>
      <c r="Q84" s="50"/>
      <c r="R84" s="51"/>
      <c r="S84" s="24" t="str">
        <f t="shared" si="8"/>
        <v/>
      </c>
      <c r="T84" s="52"/>
      <c r="U84" s="24">
        <f t="shared" si="9"/>
        <v>0</v>
      </c>
      <c r="V84" s="24">
        <f t="shared" si="10"/>
        <v>0</v>
      </c>
      <c r="W84" s="24">
        <f t="shared" si="11"/>
        <v>0</v>
      </c>
      <c r="X84" s="24">
        <f t="shared" si="12"/>
        <v>0</v>
      </c>
      <c r="Y84" s="48"/>
      <c r="Z84" s="5" t="str">
        <f t="shared" ref="Z84:Z106" si="15">IF(ISNUMBER(E84),(E84+60)*J84,"-")</f>
        <v>-</v>
      </c>
      <c r="AA84" s="5" t="str">
        <f t="shared" ref="AA84:AA106" si="16">IF(ISNUMBER(E84),(G84+60)*J84,"-")</f>
        <v>-</v>
      </c>
      <c r="AB84" s="6" t="str">
        <f t="shared" si="13"/>
        <v/>
      </c>
      <c r="AC84" s="6" t="str">
        <f t="shared" si="14"/>
        <v/>
      </c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 spans="1:50" x14ac:dyDescent="0.25">
      <c r="A85" s="5" t="str">
        <f t="shared" ref="A85:A117" si="17">IF(ISNUMBER(E85),"LICOMDIR\EPS\PANEL.aeps","")</f>
        <v/>
      </c>
      <c r="B85" s="5" t="str">
        <f t="shared" ref="B85:B117" si="18">StripAccent(C85)</f>
        <v/>
      </c>
      <c r="C85" s="47"/>
      <c r="D85" s="5" t="str">
        <f t="shared" ref="D85:D117" si="19">IF(ISNUMBER(E85),"delka","")</f>
        <v/>
      </c>
      <c r="E85" s="49"/>
      <c r="F85" s="57" t="str">
        <f t="shared" ref="F85:F117" si="20">IF(ISNUMBER(G85),"sirka","")</f>
        <v/>
      </c>
      <c r="G85" s="49"/>
      <c r="H85" s="5" t="str">
        <f t="shared" ref="H85:H117" si="21">IF(ISNUMBER(I85),"tloustka","")</f>
        <v/>
      </c>
      <c r="I85" s="41" t="str">
        <f t="shared" ref="I85:I117" si="22">IF(ISNUMBER(E85),$E$13,"")</f>
        <v/>
      </c>
      <c r="J85" s="49"/>
      <c r="K85" s="50"/>
      <c r="L85" s="51"/>
      <c r="M85" s="50"/>
      <c r="N85" s="51"/>
      <c r="O85" s="50"/>
      <c r="P85" s="51"/>
      <c r="Q85" s="50"/>
      <c r="R85" s="51"/>
      <c r="S85" s="24" t="str">
        <f t="shared" ref="S85:S117" si="23">IF(ISNUMBER(E85),(E85&amp; "x" &amp; G85),"")</f>
        <v/>
      </c>
      <c r="T85" s="52"/>
      <c r="U85" s="24">
        <f t="shared" ref="U85:U117" si="24">IF(T85="ANO",E85+20,E85)</f>
        <v>0</v>
      </c>
      <c r="V85" s="24">
        <f t="shared" ref="V85:V117" si="25">IF(T85="ANO",G85+20,G85)</f>
        <v>0</v>
      </c>
      <c r="W85" s="24">
        <f t="shared" ref="W85:W117" si="26">IF(T85="ANO",J85*2,J85)</f>
        <v>0</v>
      </c>
      <c r="X85" s="24">
        <f t="shared" ref="X85:X117" si="27">IF(T85="ANO",S85,0)</f>
        <v>0</v>
      </c>
      <c r="Y85" s="48"/>
      <c r="Z85" s="5" t="str">
        <f t="shared" si="15"/>
        <v>-</v>
      </c>
      <c r="AA85" s="5" t="str">
        <f t="shared" si="16"/>
        <v>-</v>
      </c>
      <c r="AB85" s="6" t="str">
        <f t="shared" ref="AB85:AB106" si="28">IF(ISNUMBER(E85),((U85*V85)*W85)/1000000,"")</f>
        <v/>
      </c>
      <c r="AC85" s="6" t="str">
        <f t="shared" ref="AC85:AC106" si="29">IF(ISNUMBER(E85),(((U85+V85)*2)*W85)/1000,"")</f>
        <v/>
      </c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 spans="1:50" x14ac:dyDescent="0.25">
      <c r="A86" s="5" t="str">
        <f t="shared" si="17"/>
        <v/>
      </c>
      <c r="B86" s="5" t="str">
        <f t="shared" si="18"/>
        <v/>
      </c>
      <c r="C86" s="47"/>
      <c r="D86" s="5" t="str">
        <f t="shared" si="19"/>
        <v/>
      </c>
      <c r="E86" s="49"/>
      <c r="F86" s="57" t="str">
        <f t="shared" si="20"/>
        <v/>
      </c>
      <c r="G86" s="49"/>
      <c r="H86" s="5" t="str">
        <f t="shared" si="21"/>
        <v/>
      </c>
      <c r="I86" s="41" t="str">
        <f t="shared" si="22"/>
        <v/>
      </c>
      <c r="J86" s="49"/>
      <c r="K86" s="50"/>
      <c r="L86" s="51"/>
      <c r="M86" s="50"/>
      <c r="N86" s="51"/>
      <c r="O86" s="50"/>
      <c r="P86" s="51"/>
      <c r="Q86" s="50"/>
      <c r="R86" s="51"/>
      <c r="S86" s="24" t="str">
        <f t="shared" si="23"/>
        <v/>
      </c>
      <c r="T86" s="52"/>
      <c r="U86" s="24">
        <f t="shared" si="24"/>
        <v>0</v>
      </c>
      <c r="V86" s="24">
        <f t="shared" si="25"/>
        <v>0</v>
      </c>
      <c r="W86" s="24">
        <f t="shared" si="26"/>
        <v>0</v>
      </c>
      <c r="X86" s="24">
        <f t="shared" si="27"/>
        <v>0</v>
      </c>
      <c r="Y86" s="48"/>
      <c r="Z86" s="5" t="str">
        <f t="shared" si="15"/>
        <v>-</v>
      </c>
      <c r="AA86" s="5" t="str">
        <f t="shared" si="16"/>
        <v>-</v>
      </c>
      <c r="AB86" s="6" t="str">
        <f t="shared" si="28"/>
        <v/>
      </c>
      <c r="AC86" s="6" t="str">
        <f t="shared" si="29"/>
        <v/>
      </c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 spans="1:50" x14ac:dyDescent="0.25">
      <c r="A87" s="5" t="str">
        <f t="shared" si="17"/>
        <v/>
      </c>
      <c r="B87" s="5" t="str">
        <f t="shared" si="18"/>
        <v/>
      </c>
      <c r="C87" s="47"/>
      <c r="D87" s="5" t="str">
        <f t="shared" si="19"/>
        <v/>
      </c>
      <c r="E87" s="49"/>
      <c r="F87" s="57" t="str">
        <f t="shared" si="20"/>
        <v/>
      </c>
      <c r="G87" s="49"/>
      <c r="H87" s="5" t="str">
        <f t="shared" si="21"/>
        <v/>
      </c>
      <c r="I87" s="41" t="str">
        <f t="shared" si="22"/>
        <v/>
      </c>
      <c r="J87" s="49"/>
      <c r="K87" s="50"/>
      <c r="L87" s="51"/>
      <c r="M87" s="50"/>
      <c r="N87" s="51"/>
      <c r="O87" s="50"/>
      <c r="P87" s="51"/>
      <c r="Q87" s="50"/>
      <c r="R87" s="51"/>
      <c r="S87" s="24" t="str">
        <f t="shared" si="23"/>
        <v/>
      </c>
      <c r="T87" s="52"/>
      <c r="U87" s="24">
        <f t="shared" si="24"/>
        <v>0</v>
      </c>
      <c r="V87" s="24">
        <f t="shared" si="25"/>
        <v>0</v>
      </c>
      <c r="W87" s="24">
        <f t="shared" si="26"/>
        <v>0</v>
      </c>
      <c r="X87" s="24">
        <f t="shared" si="27"/>
        <v>0</v>
      </c>
      <c r="Y87" s="48"/>
      <c r="Z87" s="5" t="str">
        <f t="shared" si="15"/>
        <v>-</v>
      </c>
      <c r="AA87" s="5" t="str">
        <f t="shared" si="16"/>
        <v>-</v>
      </c>
      <c r="AB87" s="6" t="str">
        <f t="shared" si="28"/>
        <v/>
      </c>
      <c r="AC87" s="6" t="str">
        <f t="shared" si="29"/>
        <v/>
      </c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 spans="1:50" x14ac:dyDescent="0.25">
      <c r="A88" s="5" t="str">
        <f t="shared" si="17"/>
        <v/>
      </c>
      <c r="B88" s="5" t="str">
        <f t="shared" si="18"/>
        <v/>
      </c>
      <c r="C88" s="47"/>
      <c r="D88" s="5" t="str">
        <f t="shared" si="19"/>
        <v/>
      </c>
      <c r="E88" s="49"/>
      <c r="F88" s="57" t="str">
        <f t="shared" si="20"/>
        <v/>
      </c>
      <c r="G88" s="49"/>
      <c r="H88" s="5" t="str">
        <f t="shared" si="21"/>
        <v/>
      </c>
      <c r="I88" s="41" t="str">
        <f t="shared" si="22"/>
        <v/>
      </c>
      <c r="J88" s="49"/>
      <c r="K88" s="50"/>
      <c r="L88" s="51"/>
      <c r="M88" s="50"/>
      <c r="N88" s="51"/>
      <c r="O88" s="50"/>
      <c r="P88" s="51"/>
      <c r="Q88" s="50"/>
      <c r="R88" s="51"/>
      <c r="S88" s="24" t="str">
        <f t="shared" si="23"/>
        <v/>
      </c>
      <c r="T88" s="52"/>
      <c r="U88" s="24">
        <f t="shared" si="24"/>
        <v>0</v>
      </c>
      <c r="V88" s="24">
        <f t="shared" si="25"/>
        <v>0</v>
      </c>
      <c r="W88" s="24">
        <f t="shared" si="26"/>
        <v>0</v>
      </c>
      <c r="X88" s="24">
        <f t="shared" si="27"/>
        <v>0</v>
      </c>
      <c r="Y88" s="48"/>
      <c r="Z88" s="5" t="str">
        <f t="shared" si="15"/>
        <v>-</v>
      </c>
      <c r="AA88" s="5" t="str">
        <f t="shared" si="16"/>
        <v>-</v>
      </c>
      <c r="AB88" s="6" t="str">
        <f t="shared" si="28"/>
        <v/>
      </c>
      <c r="AC88" s="6" t="str">
        <f t="shared" si="29"/>
        <v/>
      </c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 spans="1:50" x14ac:dyDescent="0.25">
      <c r="A89" s="5" t="str">
        <f t="shared" si="17"/>
        <v/>
      </c>
      <c r="B89" s="5" t="str">
        <f t="shared" si="18"/>
        <v/>
      </c>
      <c r="C89" s="47"/>
      <c r="D89" s="5" t="str">
        <f t="shared" si="19"/>
        <v/>
      </c>
      <c r="E89" s="49"/>
      <c r="F89" s="57" t="str">
        <f t="shared" si="20"/>
        <v/>
      </c>
      <c r="G89" s="49"/>
      <c r="H89" s="5" t="str">
        <f t="shared" si="21"/>
        <v/>
      </c>
      <c r="I89" s="41" t="str">
        <f t="shared" si="22"/>
        <v/>
      </c>
      <c r="J89" s="49"/>
      <c r="K89" s="50"/>
      <c r="L89" s="51"/>
      <c r="M89" s="50"/>
      <c r="N89" s="51"/>
      <c r="O89" s="50"/>
      <c r="P89" s="51"/>
      <c r="Q89" s="50"/>
      <c r="R89" s="51"/>
      <c r="S89" s="24" t="str">
        <f t="shared" si="23"/>
        <v/>
      </c>
      <c r="T89" s="52"/>
      <c r="U89" s="24">
        <f t="shared" si="24"/>
        <v>0</v>
      </c>
      <c r="V89" s="24">
        <f t="shared" si="25"/>
        <v>0</v>
      </c>
      <c r="W89" s="24">
        <f t="shared" si="26"/>
        <v>0</v>
      </c>
      <c r="X89" s="24">
        <f t="shared" si="27"/>
        <v>0</v>
      </c>
      <c r="Y89" s="48"/>
      <c r="Z89" s="5" t="str">
        <f t="shared" si="15"/>
        <v>-</v>
      </c>
      <c r="AA89" s="5" t="str">
        <f t="shared" si="16"/>
        <v>-</v>
      </c>
      <c r="AB89" s="6" t="str">
        <f t="shared" si="28"/>
        <v/>
      </c>
      <c r="AC89" s="6" t="str">
        <f t="shared" si="29"/>
        <v/>
      </c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 spans="1:50" x14ac:dyDescent="0.25">
      <c r="A90" s="5" t="str">
        <f t="shared" si="17"/>
        <v/>
      </c>
      <c r="B90" s="5" t="str">
        <f t="shared" si="18"/>
        <v/>
      </c>
      <c r="C90" s="47"/>
      <c r="D90" s="5" t="str">
        <f t="shared" si="19"/>
        <v/>
      </c>
      <c r="E90" s="49"/>
      <c r="F90" s="57" t="str">
        <f t="shared" si="20"/>
        <v/>
      </c>
      <c r="G90" s="49"/>
      <c r="H90" s="5" t="str">
        <f t="shared" si="21"/>
        <v/>
      </c>
      <c r="I90" s="41" t="str">
        <f t="shared" si="22"/>
        <v/>
      </c>
      <c r="J90" s="49"/>
      <c r="K90" s="50"/>
      <c r="L90" s="51"/>
      <c r="M90" s="50"/>
      <c r="N90" s="51"/>
      <c r="O90" s="50"/>
      <c r="P90" s="51"/>
      <c r="Q90" s="50"/>
      <c r="R90" s="51"/>
      <c r="S90" s="24" t="str">
        <f t="shared" si="23"/>
        <v/>
      </c>
      <c r="T90" s="52"/>
      <c r="U90" s="24">
        <f t="shared" si="24"/>
        <v>0</v>
      </c>
      <c r="V90" s="24">
        <f t="shared" si="25"/>
        <v>0</v>
      </c>
      <c r="W90" s="24">
        <f t="shared" si="26"/>
        <v>0</v>
      </c>
      <c r="X90" s="24">
        <f t="shared" si="27"/>
        <v>0</v>
      </c>
      <c r="Y90" s="48"/>
      <c r="Z90" s="5" t="str">
        <f t="shared" si="15"/>
        <v>-</v>
      </c>
      <c r="AA90" s="5" t="str">
        <f t="shared" si="16"/>
        <v>-</v>
      </c>
      <c r="AB90" s="6" t="str">
        <f t="shared" si="28"/>
        <v/>
      </c>
      <c r="AC90" s="6" t="str">
        <f t="shared" si="29"/>
        <v/>
      </c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 spans="1:50" x14ac:dyDescent="0.25">
      <c r="A91" s="5" t="str">
        <f t="shared" si="17"/>
        <v/>
      </c>
      <c r="B91" s="5" t="str">
        <f t="shared" si="18"/>
        <v/>
      </c>
      <c r="C91" s="47"/>
      <c r="D91" s="5" t="str">
        <f t="shared" si="19"/>
        <v/>
      </c>
      <c r="E91" s="49"/>
      <c r="F91" s="57" t="str">
        <f t="shared" si="20"/>
        <v/>
      </c>
      <c r="G91" s="49"/>
      <c r="H91" s="5" t="str">
        <f t="shared" si="21"/>
        <v/>
      </c>
      <c r="I91" s="41" t="str">
        <f t="shared" si="22"/>
        <v/>
      </c>
      <c r="J91" s="49"/>
      <c r="K91" s="50"/>
      <c r="L91" s="51"/>
      <c r="M91" s="50"/>
      <c r="N91" s="51"/>
      <c r="O91" s="50"/>
      <c r="P91" s="51"/>
      <c r="Q91" s="50"/>
      <c r="R91" s="51"/>
      <c r="S91" s="24" t="str">
        <f t="shared" si="23"/>
        <v/>
      </c>
      <c r="T91" s="52"/>
      <c r="U91" s="24">
        <f t="shared" si="24"/>
        <v>0</v>
      </c>
      <c r="V91" s="24">
        <f t="shared" si="25"/>
        <v>0</v>
      </c>
      <c r="W91" s="24">
        <f t="shared" si="26"/>
        <v>0</v>
      </c>
      <c r="X91" s="24">
        <f t="shared" si="27"/>
        <v>0</v>
      </c>
      <c r="Y91" s="48"/>
      <c r="Z91" s="5" t="str">
        <f t="shared" si="15"/>
        <v>-</v>
      </c>
      <c r="AA91" s="5" t="str">
        <f t="shared" si="16"/>
        <v>-</v>
      </c>
      <c r="AB91" s="6" t="str">
        <f t="shared" si="28"/>
        <v/>
      </c>
      <c r="AC91" s="6" t="str">
        <f t="shared" si="29"/>
        <v/>
      </c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 spans="1:50" x14ac:dyDescent="0.25">
      <c r="A92" s="5" t="str">
        <f t="shared" si="17"/>
        <v/>
      </c>
      <c r="B92" s="5" t="str">
        <f t="shared" si="18"/>
        <v/>
      </c>
      <c r="C92" s="47"/>
      <c r="D92" s="5" t="str">
        <f t="shared" si="19"/>
        <v/>
      </c>
      <c r="E92" s="49"/>
      <c r="F92" s="57" t="str">
        <f t="shared" si="20"/>
        <v/>
      </c>
      <c r="G92" s="49"/>
      <c r="H92" s="5" t="str">
        <f t="shared" si="21"/>
        <v/>
      </c>
      <c r="I92" s="41" t="str">
        <f t="shared" si="22"/>
        <v/>
      </c>
      <c r="J92" s="49"/>
      <c r="K92" s="50"/>
      <c r="L92" s="51"/>
      <c r="M92" s="50"/>
      <c r="N92" s="51"/>
      <c r="O92" s="50"/>
      <c r="P92" s="51"/>
      <c r="Q92" s="50"/>
      <c r="R92" s="51"/>
      <c r="S92" s="24" t="str">
        <f t="shared" si="23"/>
        <v/>
      </c>
      <c r="T92" s="52"/>
      <c r="U92" s="24">
        <f t="shared" si="24"/>
        <v>0</v>
      </c>
      <c r="V92" s="24">
        <f t="shared" si="25"/>
        <v>0</v>
      </c>
      <c r="W92" s="24">
        <f t="shared" si="26"/>
        <v>0</v>
      </c>
      <c r="X92" s="24">
        <f t="shared" si="27"/>
        <v>0</v>
      </c>
      <c r="Y92" s="48"/>
      <c r="Z92" s="5" t="str">
        <f t="shared" si="15"/>
        <v>-</v>
      </c>
      <c r="AA92" s="5" t="str">
        <f t="shared" si="16"/>
        <v>-</v>
      </c>
      <c r="AB92" s="6" t="str">
        <f t="shared" si="28"/>
        <v/>
      </c>
      <c r="AC92" s="6" t="str">
        <f t="shared" si="29"/>
        <v/>
      </c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 spans="1:50" x14ac:dyDescent="0.25">
      <c r="A93" s="5" t="str">
        <f t="shared" si="17"/>
        <v/>
      </c>
      <c r="B93" s="5" t="str">
        <f t="shared" si="18"/>
        <v/>
      </c>
      <c r="C93" s="47"/>
      <c r="D93" s="5" t="str">
        <f t="shared" si="19"/>
        <v/>
      </c>
      <c r="E93" s="49"/>
      <c r="F93" s="57" t="str">
        <f t="shared" si="20"/>
        <v/>
      </c>
      <c r="G93" s="49"/>
      <c r="H93" s="5" t="str">
        <f t="shared" si="21"/>
        <v/>
      </c>
      <c r="I93" s="41" t="str">
        <f t="shared" si="22"/>
        <v/>
      </c>
      <c r="J93" s="49"/>
      <c r="K93" s="50"/>
      <c r="L93" s="51"/>
      <c r="M93" s="50"/>
      <c r="N93" s="51"/>
      <c r="O93" s="50"/>
      <c r="P93" s="51"/>
      <c r="Q93" s="50"/>
      <c r="R93" s="51"/>
      <c r="S93" s="24" t="str">
        <f t="shared" si="23"/>
        <v/>
      </c>
      <c r="T93" s="52"/>
      <c r="U93" s="24">
        <f t="shared" si="24"/>
        <v>0</v>
      </c>
      <c r="V93" s="24">
        <f t="shared" si="25"/>
        <v>0</v>
      </c>
      <c r="W93" s="24">
        <f t="shared" si="26"/>
        <v>0</v>
      </c>
      <c r="X93" s="24">
        <f t="shared" si="27"/>
        <v>0</v>
      </c>
      <c r="Y93" s="48"/>
      <c r="Z93" s="5" t="str">
        <f t="shared" si="15"/>
        <v>-</v>
      </c>
      <c r="AA93" s="5" t="str">
        <f t="shared" si="16"/>
        <v>-</v>
      </c>
      <c r="AB93" s="6" t="str">
        <f t="shared" si="28"/>
        <v/>
      </c>
      <c r="AC93" s="6" t="str">
        <f t="shared" si="29"/>
        <v/>
      </c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 spans="1:50" x14ac:dyDescent="0.25">
      <c r="A94" s="5" t="str">
        <f t="shared" si="17"/>
        <v/>
      </c>
      <c r="B94" s="5" t="str">
        <f t="shared" si="18"/>
        <v/>
      </c>
      <c r="C94" s="47"/>
      <c r="D94" s="5" t="str">
        <f t="shared" si="19"/>
        <v/>
      </c>
      <c r="E94" s="49"/>
      <c r="F94" s="57" t="str">
        <f t="shared" si="20"/>
        <v/>
      </c>
      <c r="G94" s="49"/>
      <c r="H94" s="5" t="str">
        <f t="shared" si="21"/>
        <v/>
      </c>
      <c r="I94" s="41" t="str">
        <f t="shared" si="22"/>
        <v/>
      </c>
      <c r="J94" s="49"/>
      <c r="K94" s="50"/>
      <c r="L94" s="51"/>
      <c r="M94" s="50"/>
      <c r="N94" s="51"/>
      <c r="O94" s="50"/>
      <c r="P94" s="51"/>
      <c r="Q94" s="50"/>
      <c r="R94" s="51"/>
      <c r="S94" s="24" t="str">
        <f t="shared" si="23"/>
        <v/>
      </c>
      <c r="T94" s="52"/>
      <c r="U94" s="24">
        <f t="shared" si="24"/>
        <v>0</v>
      </c>
      <c r="V94" s="24">
        <f t="shared" si="25"/>
        <v>0</v>
      </c>
      <c r="W94" s="24">
        <f t="shared" si="26"/>
        <v>0</v>
      </c>
      <c r="X94" s="24">
        <f t="shared" si="27"/>
        <v>0</v>
      </c>
      <c r="Y94" s="48"/>
      <c r="Z94" s="5" t="str">
        <f t="shared" si="15"/>
        <v>-</v>
      </c>
      <c r="AA94" s="5" t="str">
        <f t="shared" si="16"/>
        <v>-</v>
      </c>
      <c r="AB94" s="6" t="str">
        <f t="shared" si="28"/>
        <v/>
      </c>
      <c r="AC94" s="6" t="str">
        <f t="shared" si="29"/>
        <v/>
      </c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 spans="1:50" x14ac:dyDescent="0.25">
      <c r="A95" s="5" t="str">
        <f t="shared" si="17"/>
        <v/>
      </c>
      <c r="B95" s="5" t="str">
        <f t="shared" si="18"/>
        <v/>
      </c>
      <c r="C95" s="47"/>
      <c r="D95" s="5" t="str">
        <f t="shared" si="19"/>
        <v/>
      </c>
      <c r="E95" s="49"/>
      <c r="F95" s="57" t="str">
        <f t="shared" si="20"/>
        <v/>
      </c>
      <c r="G95" s="49"/>
      <c r="H95" s="5" t="str">
        <f t="shared" si="21"/>
        <v/>
      </c>
      <c r="I95" s="41" t="str">
        <f t="shared" si="22"/>
        <v/>
      </c>
      <c r="J95" s="49"/>
      <c r="K95" s="50"/>
      <c r="L95" s="51"/>
      <c r="M95" s="50"/>
      <c r="N95" s="51"/>
      <c r="O95" s="50"/>
      <c r="P95" s="51"/>
      <c r="Q95" s="50"/>
      <c r="R95" s="51"/>
      <c r="S95" s="24" t="str">
        <f t="shared" si="23"/>
        <v/>
      </c>
      <c r="T95" s="52"/>
      <c r="U95" s="24">
        <f t="shared" si="24"/>
        <v>0</v>
      </c>
      <c r="V95" s="24">
        <f t="shared" si="25"/>
        <v>0</v>
      </c>
      <c r="W95" s="24">
        <f t="shared" si="26"/>
        <v>0</v>
      </c>
      <c r="X95" s="24">
        <f t="shared" si="27"/>
        <v>0</v>
      </c>
      <c r="Y95" s="48"/>
      <c r="Z95" s="5" t="str">
        <f t="shared" si="15"/>
        <v>-</v>
      </c>
      <c r="AA95" s="5" t="str">
        <f t="shared" si="16"/>
        <v>-</v>
      </c>
      <c r="AB95" s="6" t="str">
        <f t="shared" si="28"/>
        <v/>
      </c>
      <c r="AC95" s="6" t="str">
        <f t="shared" si="29"/>
        <v/>
      </c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 spans="1:50" x14ac:dyDescent="0.25">
      <c r="A96" s="5" t="str">
        <f t="shared" si="17"/>
        <v/>
      </c>
      <c r="B96" s="5" t="str">
        <f t="shared" si="18"/>
        <v/>
      </c>
      <c r="C96" s="47"/>
      <c r="D96" s="5" t="str">
        <f t="shared" si="19"/>
        <v/>
      </c>
      <c r="E96" s="49"/>
      <c r="F96" s="57" t="str">
        <f t="shared" si="20"/>
        <v/>
      </c>
      <c r="G96" s="49"/>
      <c r="H96" s="5" t="str">
        <f t="shared" si="21"/>
        <v/>
      </c>
      <c r="I96" s="41" t="str">
        <f t="shared" si="22"/>
        <v/>
      </c>
      <c r="J96" s="49"/>
      <c r="K96" s="50"/>
      <c r="L96" s="51"/>
      <c r="M96" s="50"/>
      <c r="N96" s="51"/>
      <c r="O96" s="50"/>
      <c r="P96" s="51"/>
      <c r="Q96" s="50"/>
      <c r="R96" s="51"/>
      <c r="S96" s="24" t="str">
        <f t="shared" si="23"/>
        <v/>
      </c>
      <c r="T96" s="52"/>
      <c r="U96" s="24">
        <f t="shared" si="24"/>
        <v>0</v>
      </c>
      <c r="V96" s="24">
        <f t="shared" si="25"/>
        <v>0</v>
      </c>
      <c r="W96" s="24">
        <f t="shared" si="26"/>
        <v>0</v>
      </c>
      <c r="X96" s="24">
        <f t="shared" si="27"/>
        <v>0</v>
      </c>
      <c r="Y96" s="48"/>
      <c r="Z96" s="5" t="str">
        <f t="shared" si="15"/>
        <v>-</v>
      </c>
      <c r="AA96" s="5" t="str">
        <f t="shared" si="16"/>
        <v>-</v>
      </c>
      <c r="AB96" s="6" t="str">
        <f t="shared" si="28"/>
        <v/>
      </c>
      <c r="AC96" s="6" t="str">
        <f t="shared" si="29"/>
        <v/>
      </c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spans="1:50" x14ac:dyDescent="0.25">
      <c r="A97" s="5" t="str">
        <f t="shared" si="17"/>
        <v/>
      </c>
      <c r="B97" s="5" t="str">
        <f t="shared" si="18"/>
        <v/>
      </c>
      <c r="C97" s="47"/>
      <c r="D97" s="5" t="str">
        <f t="shared" si="19"/>
        <v/>
      </c>
      <c r="E97" s="49"/>
      <c r="F97" s="57" t="str">
        <f t="shared" si="20"/>
        <v/>
      </c>
      <c r="G97" s="49"/>
      <c r="H97" s="5" t="str">
        <f t="shared" si="21"/>
        <v/>
      </c>
      <c r="I97" s="41" t="str">
        <f t="shared" si="22"/>
        <v/>
      </c>
      <c r="J97" s="49"/>
      <c r="K97" s="50"/>
      <c r="L97" s="51"/>
      <c r="M97" s="50"/>
      <c r="N97" s="51"/>
      <c r="O97" s="50"/>
      <c r="P97" s="51"/>
      <c r="Q97" s="50"/>
      <c r="R97" s="51"/>
      <c r="S97" s="24" t="str">
        <f t="shared" si="23"/>
        <v/>
      </c>
      <c r="T97" s="52"/>
      <c r="U97" s="24">
        <f t="shared" si="24"/>
        <v>0</v>
      </c>
      <c r="V97" s="24">
        <f t="shared" si="25"/>
        <v>0</v>
      </c>
      <c r="W97" s="24">
        <f t="shared" si="26"/>
        <v>0</v>
      </c>
      <c r="X97" s="24">
        <f t="shared" si="27"/>
        <v>0</v>
      </c>
      <c r="Y97" s="48"/>
      <c r="Z97" s="5" t="str">
        <f t="shared" si="15"/>
        <v>-</v>
      </c>
      <c r="AA97" s="5" t="str">
        <f t="shared" si="16"/>
        <v>-</v>
      </c>
      <c r="AB97" s="6" t="str">
        <f t="shared" si="28"/>
        <v/>
      </c>
      <c r="AC97" s="6" t="str">
        <f t="shared" si="29"/>
        <v/>
      </c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 spans="1:50" x14ac:dyDescent="0.25">
      <c r="A98" s="5" t="str">
        <f t="shared" si="17"/>
        <v/>
      </c>
      <c r="B98" s="5" t="str">
        <f t="shared" si="18"/>
        <v/>
      </c>
      <c r="C98" s="47"/>
      <c r="D98" s="5" t="str">
        <f t="shared" si="19"/>
        <v/>
      </c>
      <c r="E98" s="49"/>
      <c r="F98" s="57" t="str">
        <f t="shared" si="20"/>
        <v/>
      </c>
      <c r="G98" s="49"/>
      <c r="H98" s="5" t="str">
        <f t="shared" si="21"/>
        <v/>
      </c>
      <c r="I98" s="41" t="str">
        <f t="shared" si="22"/>
        <v/>
      </c>
      <c r="J98" s="49"/>
      <c r="K98" s="50"/>
      <c r="L98" s="51"/>
      <c r="M98" s="50"/>
      <c r="N98" s="51"/>
      <c r="O98" s="50"/>
      <c r="P98" s="51"/>
      <c r="Q98" s="50"/>
      <c r="R98" s="51"/>
      <c r="S98" s="24" t="str">
        <f t="shared" si="23"/>
        <v/>
      </c>
      <c r="T98" s="52"/>
      <c r="U98" s="24">
        <f t="shared" si="24"/>
        <v>0</v>
      </c>
      <c r="V98" s="24">
        <f t="shared" si="25"/>
        <v>0</v>
      </c>
      <c r="W98" s="24">
        <f t="shared" si="26"/>
        <v>0</v>
      </c>
      <c r="X98" s="24">
        <f t="shared" si="27"/>
        <v>0</v>
      </c>
      <c r="Y98" s="48"/>
      <c r="Z98" s="5" t="str">
        <f t="shared" si="15"/>
        <v>-</v>
      </c>
      <c r="AA98" s="5" t="str">
        <f t="shared" si="16"/>
        <v>-</v>
      </c>
      <c r="AB98" s="6" t="str">
        <f t="shared" si="28"/>
        <v/>
      </c>
      <c r="AC98" s="6" t="str">
        <f t="shared" si="29"/>
        <v/>
      </c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 spans="1:50" x14ac:dyDescent="0.25">
      <c r="A99" s="5" t="str">
        <f t="shared" si="17"/>
        <v/>
      </c>
      <c r="B99" s="5" t="str">
        <f t="shared" si="18"/>
        <v/>
      </c>
      <c r="C99" s="47"/>
      <c r="D99" s="5" t="str">
        <f t="shared" si="19"/>
        <v/>
      </c>
      <c r="E99" s="49"/>
      <c r="F99" s="57" t="str">
        <f t="shared" si="20"/>
        <v/>
      </c>
      <c r="G99" s="49"/>
      <c r="H99" s="5" t="str">
        <f t="shared" si="21"/>
        <v/>
      </c>
      <c r="I99" s="41" t="str">
        <f t="shared" si="22"/>
        <v/>
      </c>
      <c r="J99" s="49"/>
      <c r="K99" s="50"/>
      <c r="L99" s="51"/>
      <c r="M99" s="50"/>
      <c r="N99" s="51"/>
      <c r="O99" s="50"/>
      <c r="P99" s="51"/>
      <c r="Q99" s="50"/>
      <c r="R99" s="51"/>
      <c r="S99" s="24" t="str">
        <f t="shared" si="23"/>
        <v/>
      </c>
      <c r="T99" s="52"/>
      <c r="U99" s="24">
        <f t="shared" si="24"/>
        <v>0</v>
      </c>
      <c r="V99" s="24">
        <f t="shared" si="25"/>
        <v>0</v>
      </c>
      <c r="W99" s="24">
        <f t="shared" si="26"/>
        <v>0</v>
      </c>
      <c r="X99" s="24">
        <f t="shared" si="27"/>
        <v>0</v>
      </c>
      <c r="Y99" s="48"/>
      <c r="Z99" s="5" t="str">
        <f t="shared" si="15"/>
        <v>-</v>
      </c>
      <c r="AA99" s="5" t="str">
        <f t="shared" si="16"/>
        <v>-</v>
      </c>
      <c r="AB99" s="6" t="str">
        <f t="shared" si="28"/>
        <v/>
      </c>
      <c r="AC99" s="6" t="str">
        <f t="shared" si="29"/>
        <v/>
      </c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 spans="1:50" x14ac:dyDescent="0.25">
      <c r="A100" s="5" t="str">
        <f t="shared" si="17"/>
        <v/>
      </c>
      <c r="B100" s="5" t="str">
        <f t="shared" si="18"/>
        <v/>
      </c>
      <c r="C100" s="47"/>
      <c r="D100" s="5" t="str">
        <f t="shared" si="19"/>
        <v/>
      </c>
      <c r="E100" s="49"/>
      <c r="F100" s="57" t="str">
        <f t="shared" si="20"/>
        <v/>
      </c>
      <c r="G100" s="49"/>
      <c r="H100" s="5" t="str">
        <f t="shared" si="21"/>
        <v/>
      </c>
      <c r="I100" s="41" t="str">
        <f t="shared" si="22"/>
        <v/>
      </c>
      <c r="J100" s="49"/>
      <c r="K100" s="50"/>
      <c r="L100" s="51"/>
      <c r="M100" s="50"/>
      <c r="N100" s="51"/>
      <c r="O100" s="50"/>
      <c r="P100" s="51"/>
      <c r="Q100" s="50"/>
      <c r="R100" s="51"/>
      <c r="S100" s="24" t="str">
        <f t="shared" si="23"/>
        <v/>
      </c>
      <c r="T100" s="52"/>
      <c r="U100" s="24">
        <f t="shared" si="24"/>
        <v>0</v>
      </c>
      <c r="V100" s="24">
        <f t="shared" si="25"/>
        <v>0</v>
      </c>
      <c r="W100" s="24">
        <f t="shared" si="26"/>
        <v>0</v>
      </c>
      <c r="X100" s="24">
        <f t="shared" si="27"/>
        <v>0</v>
      </c>
      <c r="Y100" s="48"/>
      <c r="Z100" s="5" t="str">
        <f t="shared" si="15"/>
        <v>-</v>
      </c>
      <c r="AA100" s="5" t="str">
        <f t="shared" si="16"/>
        <v>-</v>
      </c>
      <c r="AB100" s="6" t="str">
        <f t="shared" si="28"/>
        <v/>
      </c>
      <c r="AC100" s="6" t="str">
        <f t="shared" si="29"/>
        <v/>
      </c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 spans="1:50" x14ac:dyDescent="0.25">
      <c r="A101" s="5" t="str">
        <f t="shared" si="17"/>
        <v/>
      </c>
      <c r="B101" s="5" t="str">
        <f t="shared" si="18"/>
        <v/>
      </c>
      <c r="C101" s="47"/>
      <c r="D101" s="5" t="str">
        <f t="shared" si="19"/>
        <v/>
      </c>
      <c r="E101" s="49"/>
      <c r="F101" s="57" t="str">
        <f t="shared" si="20"/>
        <v/>
      </c>
      <c r="G101" s="49"/>
      <c r="H101" s="5" t="str">
        <f t="shared" si="21"/>
        <v/>
      </c>
      <c r="I101" s="41" t="str">
        <f t="shared" si="22"/>
        <v/>
      </c>
      <c r="J101" s="49"/>
      <c r="K101" s="50"/>
      <c r="L101" s="51"/>
      <c r="M101" s="50"/>
      <c r="N101" s="51"/>
      <c r="O101" s="50"/>
      <c r="P101" s="51"/>
      <c r="Q101" s="50"/>
      <c r="R101" s="51"/>
      <c r="S101" s="24" t="str">
        <f t="shared" si="23"/>
        <v/>
      </c>
      <c r="T101" s="52"/>
      <c r="U101" s="24">
        <f t="shared" si="24"/>
        <v>0</v>
      </c>
      <c r="V101" s="24">
        <f t="shared" si="25"/>
        <v>0</v>
      </c>
      <c r="W101" s="24">
        <f t="shared" si="26"/>
        <v>0</v>
      </c>
      <c r="X101" s="24">
        <f t="shared" si="27"/>
        <v>0</v>
      </c>
      <c r="Y101" s="48"/>
      <c r="Z101" s="5" t="str">
        <f t="shared" si="15"/>
        <v>-</v>
      </c>
      <c r="AA101" s="5" t="str">
        <f t="shared" si="16"/>
        <v>-</v>
      </c>
      <c r="AB101" s="6" t="str">
        <f t="shared" si="28"/>
        <v/>
      </c>
      <c r="AC101" s="6" t="str">
        <f t="shared" si="29"/>
        <v/>
      </c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 spans="1:50" x14ac:dyDescent="0.25">
      <c r="A102" s="5" t="str">
        <f t="shared" si="17"/>
        <v/>
      </c>
      <c r="B102" s="5" t="str">
        <f t="shared" si="18"/>
        <v/>
      </c>
      <c r="C102" s="47"/>
      <c r="D102" s="5" t="str">
        <f t="shared" si="19"/>
        <v/>
      </c>
      <c r="E102" s="49"/>
      <c r="F102" s="57" t="str">
        <f t="shared" si="20"/>
        <v/>
      </c>
      <c r="G102" s="49"/>
      <c r="H102" s="5" t="str">
        <f t="shared" si="21"/>
        <v/>
      </c>
      <c r="I102" s="41" t="str">
        <f t="shared" si="22"/>
        <v/>
      </c>
      <c r="J102" s="49"/>
      <c r="K102" s="50"/>
      <c r="L102" s="51"/>
      <c r="M102" s="50"/>
      <c r="N102" s="51"/>
      <c r="O102" s="50"/>
      <c r="P102" s="51"/>
      <c r="Q102" s="50"/>
      <c r="R102" s="51"/>
      <c r="S102" s="24" t="str">
        <f t="shared" si="23"/>
        <v/>
      </c>
      <c r="T102" s="52"/>
      <c r="U102" s="24">
        <f t="shared" si="24"/>
        <v>0</v>
      </c>
      <c r="V102" s="24">
        <f t="shared" si="25"/>
        <v>0</v>
      </c>
      <c r="W102" s="24">
        <f t="shared" si="26"/>
        <v>0</v>
      </c>
      <c r="X102" s="24">
        <f t="shared" si="27"/>
        <v>0</v>
      </c>
      <c r="Y102" s="48"/>
      <c r="Z102" s="5" t="str">
        <f t="shared" si="15"/>
        <v>-</v>
      </c>
      <c r="AA102" s="5" t="str">
        <f t="shared" si="16"/>
        <v>-</v>
      </c>
      <c r="AB102" s="6" t="str">
        <f t="shared" si="28"/>
        <v/>
      </c>
      <c r="AC102" s="6" t="str">
        <f t="shared" si="29"/>
        <v/>
      </c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 spans="1:50" x14ac:dyDescent="0.25">
      <c r="A103" s="5" t="str">
        <f t="shared" si="17"/>
        <v/>
      </c>
      <c r="B103" s="5" t="str">
        <f t="shared" si="18"/>
        <v/>
      </c>
      <c r="C103" s="47"/>
      <c r="D103" s="5" t="str">
        <f t="shared" si="19"/>
        <v/>
      </c>
      <c r="E103" s="49"/>
      <c r="F103" s="57" t="str">
        <f t="shared" si="20"/>
        <v/>
      </c>
      <c r="G103" s="49"/>
      <c r="H103" s="5" t="str">
        <f t="shared" si="21"/>
        <v/>
      </c>
      <c r="I103" s="41" t="str">
        <f t="shared" si="22"/>
        <v/>
      </c>
      <c r="J103" s="49"/>
      <c r="K103" s="50"/>
      <c r="L103" s="51"/>
      <c r="M103" s="50"/>
      <c r="N103" s="51"/>
      <c r="O103" s="50"/>
      <c r="P103" s="51"/>
      <c r="Q103" s="50"/>
      <c r="R103" s="51"/>
      <c r="S103" s="24" t="str">
        <f t="shared" si="23"/>
        <v/>
      </c>
      <c r="T103" s="52"/>
      <c r="U103" s="24">
        <f t="shared" si="24"/>
        <v>0</v>
      </c>
      <c r="V103" s="24">
        <f t="shared" si="25"/>
        <v>0</v>
      </c>
      <c r="W103" s="24">
        <f t="shared" si="26"/>
        <v>0</v>
      </c>
      <c r="X103" s="24">
        <f t="shared" si="27"/>
        <v>0</v>
      </c>
      <c r="Y103" s="48"/>
      <c r="Z103" s="5" t="str">
        <f t="shared" si="15"/>
        <v>-</v>
      </c>
      <c r="AA103" s="5" t="str">
        <f t="shared" si="16"/>
        <v>-</v>
      </c>
      <c r="AB103" s="6" t="str">
        <f t="shared" si="28"/>
        <v/>
      </c>
      <c r="AC103" s="6" t="str">
        <f t="shared" si="29"/>
        <v/>
      </c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 spans="1:50" x14ac:dyDescent="0.25">
      <c r="A104" s="5" t="str">
        <f t="shared" si="17"/>
        <v/>
      </c>
      <c r="B104" s="5" t="str">
        <f t="shared" si="18"/>
        <v/>
      </c>
      <c r="C104" s="47"/>
      <c r="D104" s="5" t="str">
        <f t="shared" si="19"/>
        <v/>
      </c>
      <c r="E104" s="49"/>
      <c r="F104" s="57" t="str">
        <f t="shared" si="20"/>
        <v/>
      </c>
      <c r="G104" s="49"/>
      <c r="H104" s="5" t="str">
        <f t="shared" si="21"/>
        <v/>
      </c>
      <c r="I104" s="41" t="str">
        <f t="shared" si="22"/>
        <v/>
      </c>
      <c r="J104" s="49"/>
      <c r="K104" s="50"/>
      <c r="L104" s="51"/>
      <c r="M104" s="50"/>
      <c r="N104" s="51"/>
      <c r="O104" s="50"/>
      <c r="P104" s="51"/>
      <c r="Q104" s="50"/>
      <c r="R104" s="51"/>
      <c r="S104" s="24" t="str">
        <f t="shared" si="23"/>
        <v/>
      </c>
      <c r="T104" s="52"/>
      <c r="U104" s="24">
        <f t="shared" si="24"/>
        <v>0</v>
      </c>
      <c r="V104" s="24">
        <f t="shared" si="25"/>
        <v>0</v>
      </c>
      <c r="W104" s="24">
        <f t="shared" si="26"/>
        <v>0</v>
      </c>
      <c r="X104" s="24">
        <f t="shared" si="27"/>
        <v>0</v>
      </c>
      <c r="Y104" s="48"/>
      <c r="Z104" s="5" t="str">
        <f t="shared" si="15"/>
        <v>-</v>
      </c>
      <c r="AA104" s="5" t="str">
        <f t="shared" si="16"/>
        <v>-</v>
      </c>
      <c r="AB104" s="6" t="str">
        <f t="shared" si="28"/>
        <v/>
      </c>
      <c r="AC104" s="6" t="str">
        <f t="shared" si="29"/>
        <v/>
      </c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 spans="1:50" x14ac:dyDescent="0.25">
      <c r="A105" s="5" t="str">
        <f t="shared" si="17"/>
        <v/>
      </c>
      <c r="B105" s="5" t="str">
        <f t="shared" si="18"/>
        <v/>
      </c>
      <c r="C105" s="47"/>
      <c r="D105" s="5" t="str">
        <f t="shared" si="19"/>
        <v/>
      </c>
      <c r="E105" s="49"/>
      <c r="F105" s="57" t="str">
        <f t="shared" si="20"/>
        <v/>
      </c>
      <c r="G105" s="49"/>
      <c r="H105" s="5" t="str">
        <f t="shared" si="21"/>
        <v/>
      </c>
      <c r="I105" s="41" t="str">
        <f t="shared" si="22"/>
        <v/>
      </c>
      <c r="J105" s="49"/>
      <c r="K105" s="50"/>
      <c r="L105" s="51"/>
      <c r="M105" s="50"/>
      <c r="N105" s="51"/>
      <c r="O105" s="50"/>
      <c r="P105" s="51"/>
      <c r="Q105" s="50"/>
      <c r="R105" s="51"/>
      <c r="S105" s="24" t="str">
        <f t="shared" si="23"/>
        <v/>
      </c>
      <c r="T105" s="52"/>
      <c r="U105" s="24">
        <f t="shared" si="24"/>
        <v>0</v>
      </c>
      <c r="V105" s="24">
        <f t="shared" si="25"/>
        <v>0</v>
      </c>
      <c r="W105" s="24">
        <f t="shared" si="26"/>
        <v>0</v>
      </c>
      <c r="X105" s="24">
        <f t="shared" si="27"/>
        <v>0</v>
      </c>
      <c r="Y105" s="48"/>
      <c r="Z105" s="5" t="str">
        <f t="shared" si="15"/>
        <v>-</v>
      </c>
      <c r="AA105" s="5" t="str">
        <f t="shared" si="16"/>
        <v>-</v>
      </c>
      <c r="AB105" s="6" t="str">
        <f t="shared" si="28"/>
        <v/>
      </c>
      <c r="AC105" s="6" t="str">
        <f t="shared" si="29"/>
        <v/>
      </c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 spans="1:50" x14ac:dyDescent="0.25">
      <c r="A106" s="5" t="str">
        <f t="shared" si="17"/>
        <v/>
      </c>
      <c r="B106" s="5" t="str">
        <f t="shared" si="18"/>
        <v/>
      </c>
      <c r="C106" s="47"/>
      <c r="D106" s="5" t="str">
        <f t="shared" si="19"/>
        <v/>
      </c>
      <c r="E106" s="49"/>
      <c r="F106" s="57" t="str">
        <f t="shared" si="20"/>
        <v/>
      </c>
      <c r="G106" s="49"/>
      <c r="H106" s="5" t="str">
        <f t="shared" si="21"/>
        <v/>
      </c>
      <c r="I106" s="41" t="str">
        <f t="shared" si="22"/>
        <v/>
      </c>
      <c r="J106" s="49"/>
      <c r="K106" s="50"/>
      <c r="L106" s="51"/>
      <c r="M106" s="50"/>
      <c r="N106" s="51"/>
      <c r="O106" s="50"/>
      <c r="P106" s="51"/>
      <c r="Q106" s="50"/>
      <c r="R106" s="51"/>
      <c r="S106" s="24" t="str">
        <f t="shared" si="23"/>
        <v/>
      </c>
      <c r="T106" s="52"/>
      <c r="U106" s="24">
        <f t="shared" si="24"/>
        <v>0</v>
      </c>
      <c r="V106" s="24">
        <f t="shared" si="25"/>
        <v>0</v>
      </c>
      <c r="W106" s="24">
        <f t="shared" si="26"/>
        <v>0</v>
      </c>
      <c r="X106" s="24">
        <f t="shared" si="27"/>
        <v>0</v>
      </c>
      <c r="Y106" s="48"/>
      <c r="Z106" s="5" t="str">
        <f t="shared" si="15"/>
        <v>-</v>
      </c>
      <c r="AA106" s="5" t="str">
        <f t="shared" si="16"/>
        <v>-</v>
      </c>
      <c r="AB106" s="6" t="str">
        <f t="shared" si="28"/>
        <v/>
      </c>
      <c r="AC106" s="6" t="str">
        <f t="shared" si="29"/>
        <v/>
      </c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 spans="1:50" x14ac:dyDescent="0.25">
      <c r="A107" s="5" t="str">
        <f t="shared" si="17"/>
        <v/>
      </c>
      <c r="B107" s="5" t="str">
        <f t="shared" si="18"/>
        <v/>
      </c>
      <c r="C107" s="47"/>
      <c r="D107" s="5" t="str">
        <f t="shared" si="19"/>
        <v/>
      </c>
      <c r="E107" s="49"/>
      <c r="F107" s="57" t="str">
        <f t="shared" si="20"/>
        <v/>
      </c>
      <c r="G107" s="49"/>
      <c r="H107" s="5" t="str">
        <f t="shared" si="21"/>
        <v/>
      </c>
      <c r="I107" s="41" t="str">
        <f t="shared" si="22"/>
        <v/>
      </c>
      <c r="J107" s="49"/>
      <c r="K107" s="50"/>
      <c r="L107" s="51"/>
      <c r="M107" s="50"/>
      <c r="N107" s="51"/>
      <c r="O107" s="50"/>
      <c r="P107" s="51"/>
      <c r="Q107" s="50"/>
      <c r="R107" s="51"/>
      <c r="S107" s="24" t="str">
        <f t="shared" si="23"/>
        <v/>
      </c>
      <c r="T107" s="52"/>
      <c r="U107" s="24">
        <f t="shared" si="24"/>
        <v>0</v>
      </c>
      <c r="V107" s="24">
        <f t="shared" si="25"/>
        <v>0</v>
      </c>
      <c r="W107" s="24">
        <f t="shared" si="26"/>
        <v>0</v>
      </c>
      <c r="X107" s="24">
        <f t="shared" si="27"/>
        <v>0</v>
      </c>
      <c r="Y107" s="48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spans="1:50" x14ac:dyDescent="0.25">
      <c r="A108" s="5" t="str">
        <f t="shared" si="17"/>
        <v/>
      </c>
      <c r="B108" s="5" t="str">
        <f t="shared" si="18"/>
        <v/>
      </c>
      <c r="C108" s="47"/>
      <c r="D108" s="5" t="str">
        <f t="shared" si="19"/>
        <v/>
      </c>
      <c r="E108" s="49"/>
      <c r="F108" s="57" t="str">
        <f t="shared" si="20"/>
        <v/>
      </c>
      <c r="G108" s="49"/>
      <c r="H108" s="5" t="str">
        <f t="shared" si="21"/>
        <v/>
      </c>
      <c r="I108" s="41" t="str">
        <f t="shared" si="22"/>
        <v/>
      </c>
      <c r="J108" s="49"/>
      <c r="K108" s="50"/>
      <c r="L108" s="51"/>
      <c r="M108" s="50"/>
      <c r="N108" s="51"/>
      <c r="O108" s="50"/>
      <c r="P108" s="51"/>
      <c r="Q108" s="50"/>
      <c r="R108" s="51"/>
      <c r="S108" s="24" t="str">
        <f t="shared" si="23"/>
        <v/>
      </c>
      <c r="T108" s="52"/>
      <c r="U108" s="24">
        <f t="shared" si="24"/>
        <v>0</v>
      </c>
      <c r="V108" s="24">
        <f t="shared" si="25"/>
        <v>0</v>
      </c>
      <c r="W108" s="24">
        <f t="shared" si="26"/>
        <v>0</v>
      </c>
      <c r="X108" s="24">
        <f t="shared" si="27"/>
        <v>0</v>
      </c>
      <c r="Y108" s="48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spans="1:50" x14ac:dyDescent="0.25">
      <c r="A109" s="5" t="str">
        <f t="shared" si="17"/>
        <v/>
      </c>
      <c r="B109" s="5" t="str">
        <f t="shared" si="18"/>
        <v/>
      </c>
      <c r="C109" s="47"/>
      <c r="D109" s="5" t="str">
        <f t="shared" si="19"/>
        <v/>
      </c>
      <c r="E109" s="49"/>
      <c r="F109" s="57" t="str">
        <f t="shared" si="20"/>
        <v/>
      </c>
      <c r="G109" s="49"/>
      <c r="H109" s="5" t="str">
        <f t="shared" si="21"/>
        <v/>
      </c>
      <c r="I109" s="41" t="str">
        <f t="shared" si="22"/>
        <v/>
      </c>
      <c r="J109" s="49"/>
      <c r="K109" s="50"/>
      <c r="L109" s="51"/>
      <c r="M109" s="50"/>
      <c r="N109" s="51"/>
      <c r="O109" s="50"/>
      <c r="P109" s="51"/>
      <c r="Q109" s="50"/>
      <c r="R109" s="51"/>
      <c r="S109" s="24" t="str">
        <f t="shared" si="23"/>
        <v/>
      </c>
      <c r="T109" s="52"/>
      <c r="U109" s="24">
        <f t="shared" si="24"/>
        <v>0</v>
      </c>
      <c r="V109" s="24">
        <f t="shared" si="25"/>
        <v>0</v>
      </c>
      <c r="W109" s="24">
        <f t="shared" si="26"/>
        <v>0</v>
      </c>
      <c r="X109" s="24">
        <f t="shared" si="27"/>
        <v>0</v>
      </c>
      <c r="Y109" s="48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spans="1:50" x14ac:dyDescent="0.25">
      <c r="A110" s="5" t="str">
        <f t="shared" si="17"/>
        <v/>
      </c>
      <c r="B110" s="5" t="str">
        <f t="shared" si="18"/>
        <v/>
      </c>
      <c r="C110" s="47"/>
      <c r="D110" s="5" t="str">
        <f t="shared" si="19"/>
        <v/>
      </c>
      <c r="E110" s="49"/>
      <c r="F110" s="57" t="str">
        <f t="shared" si="20"/>
        <v/>
      </c>
      <c r="G110" s="49"/>
      <c r="H110" s="5" t="str">
        <f t="shared" si="21"/>
        <v/>
      </c>
      <c r="I110" s="41" t="str">
        <f t="shared" si="22"/>
        <v/>
      </c>
      <c r="J110" s="49"/>
      <c r="K110" s="50"/>
      <c r="L110" s="51"/>
      <c r="M110" s="50"/>
      <c r="N110" s="51"/>
      <c r="O110" s="50"/>
      <c r="P110" s="51"/>
      <c r="Q110" s="50"/>
      <c r="R110" s="51"/>
      <c r="S110" s="24" t="str">
        <f t="shared" si="23"/>
        <v/>
      </c>
      <c r="T110" s="52"/>
      <c r="U110" s="24">
        <f t="shared" si="24"/>
        <v>0</v>
      </c>
      <c r="V110" s="24">
        <f t="shared" si="25"/>
        <v>0</v>
      </c>
      <c r="W110" s="24">
        <f t="shared" si="26"/>
        <v>0</v>
      </c>
      <c r="X110" s="24">
        <f t="shared" si="27"/>
        <v>0</v>
      </c>
      <c r="Y110" s="48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spans="1:50" x14ac:dyDescent="0.25">
      <c r="A111" s="5" t="str">
        <f t="shared" si="17"/>
        <v/>
      </c>
      <c r="B111" s="5" t="str">
        <f t="shared" si="18"/>
        <v/>
      </c>
      <c r="C111" s="47"/>
      <c r="D111" s="5" t="str">
        <f t="shared" si="19"/>
        <v/>
      </c>
      <c r="E111" s="49"/>
      <c r="F111" s="57" t="str">
        <f t="shared" si="20"/>
        <v/>
      </c>
      <c r="G111" s="49"/>
      <c r="H111" s="5" t="str">
        <f t="shared" si="21"/>
        <v/>
      </c>
      <c r="I111" s="41" t="str">
        <f t="shared" si="22"/>
        <v/>
      </c>
      <c r="J111" s="49"/>
      <c r="K111" s="50"/>
      <c r="L111" s="51"/>
      <c r="M111" s="50"/>
      <c r="N111" s="51"/>
      <c r="O111" s="50"/>
      <c r="P111" s="51"/>
      <c r="Q111" s="50"/>
      <c r="R111" s="51"/>
      <c r="S111" s="24" t="str">
        <f t="shared" si="23"/>
        <v/>
      </c>
      <c r="T111" s="52"/>
      <c r="U111" s="24">
        <f t="shared" si="24"/>
        <v>0</v>
      </c>
      <c r="V111" s="24">
        <f t="shared" si="25"/>
        <v>0</v>
      </c>
      <c r="W111" s="24">
        <f t="shared" si="26"/>
        <v>0</v>
      </c>
      <c r="X111" s="24">
        <f t="shared" si="27"/>
        <v>0</v>
      </c>
      <c r="Y111" s="48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spans="1:50" x14ac:dyDescent="0.25">
      <c r="A112" s="5" t="str">
        <f t="shared" si="17"/>
        <v/>
      </c>
      <c r="B112" s="5" t="str">
        <f t="shared" si="18"/>
        <v/>
      </c>
      <c r="C112" s="47"/>
      <c r="D112" s="5" t="str">
        <f t="shared" si="19"/>
        <v/>
      </c>
      <c r="E112" s="49"/>
      <c r="F112" s="57" t="str">
        <f t="shared" si="20"/>
        <v/>
      </c>
      <c r="G112" s="49"/>
      <c r="H112" s="5" t="str">
        <f t="shared" si="21"/>
        <v/>
      </c>
      <c r="I112" s="41" t="str">
        <f t="shared" si="22"/>
        <v/>
      </c>
      <c r="J112" s="49"/>
      <c r="K112" s="50"/>
      <c r="L112" s="51"/>
      <c r="M112" s="50"/>
      <c r="N112" s="51"/>
      <c r="O112" s="50"/>
      <c r="P112" s="51"/>
      <c r="Q112" s="50"/>
      <c r="R112" s="51"/>
      <c r="S112" s="24" t="str">
        <f t="shared" si="23"/>
        <v/>
      </c>
      <c r="T112" s="52"/>
      <c r="U112" s="24">
        <f t="shared" si="24"/>
        <v>0</v>
      </c>
      <c r="V112" s="24">
        <f t="shared" si="25"/>
        <v>0</v>
      </c>
      <c r="W112" s="24">
        <f t="shared" si="26"/>
        <v>0</v>
      </c>
      <c r="X112" s="24">
        <f t="shared" si="27"/>
        <v>0</v>
      </c>
      <c r="Y112" s="48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spans="1:50" x14ac:dyDescent="0.25">
      <c r="A113" s="5" t="str">
        <f t="shared" si="17"/>
        <v/>
      </c>
      <c r="B113" s="5" t="str">
        <f t="shared" si="18"/>
        <v/>
      </c>
      <c r="C113" s="47"/>
      <c r="D113" s="5" t="str">
        <f t="shared" si="19"/>
        <v/>
      </c>
      <c r="E113" s="49"/>
      <c r="F113" s="57" t="str">
        <f t="shared" si="20"/>
        <v/>
      </c>
      <c r="G113" s="49"/>
      <c r="H113" s="5" t="str">
        <f t="shared" si="21"/>
        <v/>
      </c>
      <c r="I113" s="41" t="str">
        <f t="shared" si="22"/>
        <v/>
      </c>
      <c r="J113" s="49"/>
      <c r="K113" s="50"/>
      <c r="L113" s="51"/>
      <c r="M113" s="50"/>
      <c r="N113" s="51"/>
      <c r="O113" s="50"/>
      <c r="P113" s="51"/>
      <c r="Q113" s="50"/>
      <c r="R113" s="51"/>
      <c r="S113" s="24" t="str">
        <f t="shared" si="23"/>
        <v/>
      </c>
      <c r="T113" s="52"/>
      <c r="U113" s="24">
        <f t="shared" si="24"/>
        <v>0</v>
      </c>
      <c r="V113" s="24">
        <f t="shared" si="25"/>
        <v>0</v>
      </c>
      <c r="W113" s="24">
        <f t="shared" si="26"/>
        <v>0</v>
      </c>
      <c r="X113" s="24">
        <f t="shared" si="27"/>
        <v>0</v>
      </c>
      <c r="Y113" s="48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spans="1:50" x14ac:dyDescent="0.25">
      <c r="A114" s="5" t="str">
        <f t="shared" si="17"/>
        <v/>
      </c>
      <c r="B114" s="5" t="str">
        <f t="shared" si="18"/>
        <v/>
      </c>
      <c r="C114" s="47"/>
      <c r="D114" s="5" t="str">
        <f t="shared" si="19"/>
        <v/>
      </c>
      <c r="E114" s="49"/>
      <c r="F114" s="57" t="str">
        <f t="shared" si="20"/>
        <v/>
      </c>
      <c r="G114" s="49"/>
      <c r="H114" s="5" t="str">
        <f t="shared" si="21"/>
        <v/>
      </c>
      <c r="I114" s="41" t="str">
        <f t="shared" si="22"/>
        <v/>
      </c>
      <c r="J114" s="49"/>
      <c r="K114" s="50"/>
      <c r="L114" s="51"/>
      <c r="M114" s="50"/>
      <c r="N114" s="51"/>
      <c r="O114" s="50"/>
      <c r="P114" s="51"/>
      <c r="Q114" s="50"/>
      <c r="R114" s="51"/>
      <c r="S114" s="24" t="str">
        <f t="shared" si="23"/>
        <v/>
      </c>
      <c r="T114" s="52"/>
      <c r="U114" s="24">
        <f t="shared" si="24"/>
        <v>0</v>
      </c>
      <c r="V114" s="24">
        <f t="shared" si="25"/>
        <v>0</v>
      </c>
      <c r="W114" s="24">
        <f t="shared" si="26"/>
        <v>0</v>
      </c>
      <c r="X114" s="24">
        <f t="shared" si="27"/>
        <v>0</v>
      </c>
      <c r="Y114" s="48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spans="1:50" x14ac:dyDescent="0.25">
      <c r="A115" s="5" t="str">
        <f t="shared" si="17"/>
        <v/>
      </c>
      <c r="B115" s="5" t="str">
        <f t="shared" si="18"/>
        <v/>
      </c>
      <c r="C115" s="47"/>
      <c r="D115" s="5" t="str">
        <f t="shared" si="19"/>
        <v/>
      </c>
      <c r="E115" s="49"/>
      <c r="F115" s="57" t="str">
        <f t="shared" si="20"/>
        <v/>
      </c>
      <c r="G115" s="49"/>
      <c r="H115" s="5" t="str">
        <f t="shared" si="21"/>
        <v/>
      </c>
      <c r="I115" s="41" t="str">
        <f t="shared" si="22"/>
        <v/>
      </c>
      <c r="J115" s="49"/>
      <c r="K115" s="50"/>
      <c r="L115" s="51"/>
      <c r="M115" s="50"/>
      <c r="N115" s="51"/>
      <c r="O115" s="50"/>
      <c r="P115" s="51"/>
      <c r="Q115" s="50"/>
      <c r="R115" s="51"/>
      <c r="S115" s="24" t="str">
        <f t="shared" si="23"/>
        <v/>
      </c>
      <c r="T115" s="52"/>
      <c r="U115" s="24">
        <f t="shared" si="24"/>
        <v>0</v>
      </c>
      <c r="V115" s="24">
        <f t="shared" si="25"/>
        <v>0</v>
      </c>
      <c r="W115" s="24">
        <f t="shared" si="26"/>
        <v>0</v>
      </c>
      <c r="X115" s="24">
        <f t="shared" si="27"/>
        <v>0</v>
      </c>
      <c r="Y115" s="48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spans="1:50" x14ac:dyDescent="0.25">
      <c r="A116" s="5" t="str">
        <f t="shared" si="17"/>
        <v/>
      </c>
      <c r="B116" s="5" t="str">
        <f t="shared" si="18"/>
        <v/>
      </c>
      <c r="C116" s="47"/>
      <c r="D116" s="5" t="str">
        <f t="shared" si="19"/>
        <v/>
      </c>
      <c r="E116" s="49"/>
      <c r="F116" s="57" t="str">
        <f t="shared" si="20"/>
        <v/>
      </c>
      <c r="G116" s="49"/>
      <c r="H116" s="5" t="str">
        <f t="shared" si="21"/>
        <v/>
      </c>
      <c r="I116" s="41" t="str">
        <f t="shared" si="22"/>
        <v/>
      </c>
      <c r="J116" s="49"/>
      <c r="K116" s="50"/>
      <c r="L116" s="51"/>
      <c r="M116" s="50"/>
      <c r="N116" s="51"/>
      <c r="O116" s="50"/>
      <c r="P116" s="51"/>
      <c r="Q116" s="50"/>
      <c r="R116" s="51"/>
      <c r="S116" s="24" t="str">
        <f t="shared" si="23"/>
        <v/>
      </c>
      <c r="T116" s="52"/>
      <c r="U116" s="24">
        <f t="shared" si="24"/>
        <v>0</v>
      </c>
      <c r="V116" s="24">
        <f t="shared" si="25"/>
        <v>0</v>
      </c>
      <c r="W116" s="24">
        <f t="shared" si="26"/>
        <v>0</v>
      </c>
      <c r="X116" s="24">
        <f t="shared" si="27"/>
        <v>0</v>
      </c>
      <c r="Y116" s="48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spans="1:50" x14ac:dyDescent="0.25">
      <c r="A117" s="5" t="str">
        <f t="shared" si="17"/>
        <v/>
      </c>
      <c r="B117" s="5" t="str">
        <f t="shared" si="18"/>
        <v/>
      </c>
      <c r="C117" s="47"/>
      <c r="D117" s="5" t="str">
        <f t="shared" si="19"/>
        <v/>
      </c>
      <c r="E117" s="49"/>
      <c r="F117" s="57" t="str">
        <f t="shared" si="20"/>
        <v/>
      </c>
      <c r="G117" s="49"/>
      <c r="H117" s="5" t="str">
        <f t="shared" si="21"/>
        <v/>
      </c>
      <c r="I117" s="41" t="str">
        <f t="shared" si="22"/>
        <v/>
      </c>
      <c r="J117" s="49"/>
      <c r="K117" s="50"/>
      <c r="L117" s="51"/>
      <c r="M117" s="50"/>
      <c r="N117" s="51"/>
      <c r="O117" s="50"/>
      <c r="P117" s="51"/>
      <c r="Q117" s="50"/>
      <c r="R117" s="51"/>
      <c r="S117" s="24" t="str">
        <f t="shared" si="23"/>
        <v/>
      </c>
      <c r="T117" s="52"/>
      <c r="U117" s="24">
        <f t="shared" si="24"/>
        <v>0</v>
      </c>
      <c r="V117" s="24">
        <f t="shared" si="25"/>
        <v>0</v>
      </c>
      <c r="W117" s="24">
        <f t="shared" si="26"/>
        <v>0</v>
      </c>
      <c r="X117" s="24">
        <f t="shared" si="27"/>
        <v>0</v>
      </c>
      <c r="Y117" s="48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spans="1:50" x14ac:dyDescent="0.25"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spans="1:50" x14ac:dyDescent="0.25"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spans="1:50" x14ac:dyDescent="0.25"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spans="1:50" x14ac:dyDescent="0.25"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spans="1:50" x14ac:dyDescent="0.25"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spans="1:50" x14ac:dyDescent="0.25"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spans="1:50" x14ac:dyDescent="0.25"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spans="1:50" x14ac:dyDescent="0.25"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spans="1:50" x14ac:dyDescent="0.25"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spans="1:50" x14ac:dyDescent="0.25"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spans="1:50" x14ac:dyDescent="0.25"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spans="5:50" x14ac:dyDescent="0.25"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spans="5:50" x14ac:dyDescent="0.25"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spans="5:50" x14ac:dyDescent="0.25"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spans="5:50" x14ac:dyDescent="0.25"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spans="5:50" x14ac:dyDescent="0.25"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spans="5:50" x14ac:dyDescent="0.25"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spans="5:50" x14ac:dyDescent="0.25"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spans="5:50" x14ac:dyDescent="0.25">
      <c r="E136" s="42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spans="5:50" x14ac:dyDescent="0.25">
      <c r="E137" s="42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spans="5:50" x14ac:dyDescent="0.25">
      <c r="E138" s="42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spans="5:50" x14ac:dyDescent="0.25">
      <c r="E139" s="42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spans="5:50" x14ac:dyDescent="0.25"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spans="5:50" x14ac:dyDescent="0.25"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spans="5:50" x14ac:dyDescent="0.25"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spans="5:50" x14ac:dyDescent="0.25"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spans="5:50" x14ac:dyDescent="0.25"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spans="34:50" x14ac:dyDescent="0.25"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spans="34:50" x14ac:dyDescent="0.25"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spans="34:50" x14ac:dyDescent="0.25"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spans="34:50" x14ac:dyDescent="0.25"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spans="34:50" x14ac:dyDescent="0.25"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spans="34:50" x14ac:dyDescent="0.25"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spans="34:50" x14ac:dyDescent="0.25"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spans="34:50" x14ac:dyDescent="0.25"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spans="34:50" x14ac:dyDescent="0.25"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 spans="34:50" x14ac:dyDescent="0.25"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 spans="34:50" x14ac:dyDescent="0.25"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 spans="34:50" x14ac:dyDescent="0.25"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 spans="34:50" x14ac:dyDescent="0.25"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 spans="34:50" x14ac:dyDescent="0.25"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 spans="34:50" x14ac:dyDescent="0.25"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 spans="34:50" x14ac:dyDescent="0.25"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 spans="34:50" x14ac:dyDescent="0.25"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 spans="34:50" x14ac:dyDescent="0.25"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 spans="34:50" x14ac:dyDescent="0.25"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 spans="34:50" x14ac:dyDescent="0.25"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 spans="34:50" x14ac:dyDescent="0.25"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 spans="34:50" x14ac:dyDescent="0.25"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 spans="34:50" x14ac:dyDescent="0.25"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 spans="34:50" x14ac:dyDescent="0.25"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 spans="34:50" x14ac:dyDescent="0.25"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 spans="34:50" x14ac:dyDescent="0.25"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 spans="34:50" x14ac:dyDescent="0.25"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 spans="34:50" x14ac:dyDescent="0.25"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 spans="34:50" x14ac:dyDescent="0.25"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 spans="34:50" x14ac:dyDescent="0.25"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 spans="34:50" x14ac:dyDescent="0.25"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 spans="34:50" x14ac:dyDescent="0.25"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 spans="34:50" x14ac:dyDescent="0.25"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 spans="34:50" x14ac:dyDescent="0.25"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 spans="34:50" x14ac:dyDescent="0.25"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 spans="34:50" x14ac:dyDescent="0.25"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 spans="34:50" x14ac:dyDescent="0.25"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 spans="34:50" x14ac:dyDescent="0.25"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 spans="34:50" x14ac:dyDescent="0.25"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 spans="34:50" x14ac:dyDescent="0.25"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 spans="34:50" x14ac:dyDescent="0.25"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 spans="34:50" x14ac:dyDescent="0.25"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 spans="34:50" x14ac:dyDescent="0.25"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 spans="34:50" x14ac:dyDescent="0.25"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 spans="34:50" x14ac:dyDescent="0.25"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 spans="34:50" x14ac:dyDescent="0.25"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 spans="34:50" x14ac:dyDescent="0.25"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 spans="34:50" x14ac:dyDescent="0.25"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 spans="34:50" x14ac:dyDescent="0.25"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 spans="34:50" x14ac:dyDescent="0.25"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 spans="34:50" x14ac:dyDescent="0.25"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 spans="34:50" x14ac:dyDescent="0.25"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 spans="34:50" x14ac:dyDescent="0.25"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 spans="34:50" x14ac:dyDescent="0.25"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 spans="34:50" x14ac:dyDescent="0.25"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 spans="34:50" x14ac:dyDescent="0.25"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  <row r="201" spans="34:50" x14ac:dyDescent="0.25"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</row>
    <row r="202" spans="34:50" x14ac:dyDescent="0.25"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</row>
    <row r="203" spans="34:50" x14ac:dyDescent="0.25"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</row>
    <row r="204" spans="34:50" x14ac:dyDescent="0.25"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</row>
    <row r="205" spans="34:50" x14ac:dyDescent="0.25"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</row>
    <row r="206" spans="34:50" x14ac:dyDescent="0.25"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</row>
    <row r="207" spans="34:50" x14ac:dyDescent="0.25"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</row>
    <row r="208" spans="34:50" x14ac:dyDescent="0.25"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</row>
    <row r="209" spans="34:50" x14ac:dyDescent="0.25"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</row>
    <row r="210" spans="34:50" x14ac:dyDescent="0.25"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</row>
    <row r="211" spans="34:50" x14ac:dyDescent="0.25"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</row>
    <row r="212" spans="34:50" x14ac:dyDescent="0.25"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</row>
    <row r="213" spans="34:50" x14ac:dyDescent="0.25"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</row>
    <row r="214" spans="34:50" x14ac:dyDescent="0.25"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</row>
    <row r="215" spans="34:50" x14ac:dyDescent="0.25"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</row>
    <row r="216" spans="34:50" x14ac:dyDescent="0.25"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</row>
    <row r="217" spans="34:50" x14ac:dyDescent="0.25"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</row>
    <row r="218" spans="34:50" x14ac:dyDescent="0.25"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</row>
    <row r="219" spans="34:50" x14ac:dyDescent="0.25"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</row>
    <row r="220" spans="34:50" x14ac:dyDescent="0.25"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</row>
    <row r="221" spans="34:50" x14ac:dyDescent="0.25"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</row>
    <row r="222" spans="34:50" x14ac:dyDescent="0.25"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</row>
    <row r="223" spans="34:50" x14ac:dyDescent="0.25"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</row>
    <row r="224" spans="34:50" x14ac:dyDescent="0.25"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</row>
    <row r="225" spans="34:50" x14ac:dyDescent="0.25"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</row>
    <row r="226" spans="34:50" x14ac:dyDescent="0.25"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</row>
    <row r="227" spans="34:50" x14ac:dyDescent="0.25"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</row>
    <row r="228" spans="34:50" x14ac:dyDescent="0.25"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</row>
    <row r="229" spans="34:50" x14ac:dyDescent="0.25"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</row>
    <row r="230" spans="34:50" x14ac:dyDescent="0.25"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</row>
    <row r="231" spans="34:50" x14ac:dyDescent="0.25"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</row>
    <row r="232" spans="34:50" x14ac:dyDescent="0.25"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</row>
    <row r="233" spans="34:50" x14ac:dyDescent="0.25"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</row>
    <row r="234" spans="34:50" x14ac:dyDescent="0.25"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</row>
    <row r="235" spans="34:50" x14ac:dyDescent="0.25"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</row>
    <row r="236" spans="34:50" x14ac:dyDescent="0.25"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</row>
    <row r="237" spans="34:50" x14ac:dyDescent="0.25"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</row>
    <row r="238" spans="34:50" x14ac:dyDescent="0.25"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</row>
    <row r="239" spans="34:50" x14ac:dyDescent="0.25"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</row>
    <row r="240" spans="34:50" x14ac:dyDescent="0.25"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</row>
    <row r="241" spans="34:50" x14ac:dyDescent="0.25"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</row>
    <row r="242" spans="34:50" x14ac:dyDescent="0.25"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</row>
    <row r="243" spans="34:50" x14ac:dyDescent="0.25"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</row>
    <row r="244" spans="34:50" x14ac:dyDescent="0.25"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</row>
    <row r="245" spans="34:50" x14ac:dyDescent="0.25"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</row>
    <row r="246" spans="34:50" x14ac:dyDescent="0.25"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</row>
    <row r="247" spans="34:50" x14ac:dyDescent="0.25"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</row>
    <row r="248" spans="34:50" x14ac:dyDescent="0.25"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</row>
    <row r="249" spans="34:50" x14ac:dyDescent="0.25"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</row>
    <row r="250" spans="34:50" x14ac:dyDescent="0.25"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</row>
    <row r="251" spans="34:50" x14ac:dyDescent="0.25"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</row>
    <row r="252" spans="34:50" x14ac:dyDescent="0.25"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</row>
    <row r="253" spans="34:50" x14ac:dyDescent="0.25"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</row>
    <row r="254" spans="34:50" x14ac:dyDescent="0.25"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</row>
    <row r="255" spans="34:50" x14ac:dyDescent="0.25"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</row>
    <row r="256" spans="34:50" x14ac:dyDescent="0.25"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</row>
    <row r="257" spans="34:50" x14ac:dyDescent="0.25"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</row>
    <row r="258" spans="34:50" x14ac:dyDescent="0.25"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</row>
    <row r="259" spans="34:50" x14ac:dyDescent="0.25"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</row>
    <row r="260" spans="34:50" x14ac:dyDescent="0.25"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</row>
    <row r="261" spans="34:50" x14ac:dyDescent="0.25"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</row>
    <row r="262" spans="34:50" x14ac:dyDescent="0.25"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</row>
    <row r="263" spans="34:50" x14ac:dyDescent="0.25"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</row>
    <row r="264" spans="34:50" x14ac:dyDescent="0.25"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</row>
    <row r="265" spans="34:50" x14ac:dyDescent="0.25"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</row>
    <row r="266" spans="34:50" x14ac:dyDescent="0.25"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</row>
    <row r="267" spans="34:50" x14ac:dyDescent="0.25"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</row>
    <row r="268" spans="34:50" x14ac:dyDescent="0.25"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</row>
    <row r="269" spans="34:50" x14ac:dyDescent="0.25"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</row>
    <row r="270" spans="34:50" x14ac:dyDescent="0.25"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</row>
    <row r="271" spans="34:50" x14ac:dyDescent="0.25"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</row>
    <row r="272" spans="34:50" x14ac:dyDescent="0.25"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</row>
    <row r="273" spans="34:50" x14ac:dyDescent="0.25"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</row>
    <row r="274" spans="34:50" x14ac:dyDescent="0.25"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</row>
    <row r="275" spans="34:50" x14ac:dyDescent="0.25"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</row>
    <row r="276" spans="34:50" x14ac:dyDescent="0.25"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</row>
    <row r="277" spans="34:50" x14ac:dyDescent="0.25"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</row>
    <row r="278" spans="34:50" x14ac:dyDescent="0.25"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</row>
    <row r="279" spans="34:50" x14ac:dyDescent="0.25"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</row>
    <row r="280" spans="34:50" x14ac:dyDescent="0.25"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</row>
    <row r="281" spans="34:50" x14ac:dyDescent="0.25"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</row>
    <row r="282" spans="34:50" x14ac:dyDescent="0.25"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</row>
    <row r="283" spans="34:50" x14ac:dyDescent="0.25"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</row>
    <row r="284" spans="34:50" x14ac:dyDescent="0.25"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</row>
    <row r="285" spans="34:50" x14ac:dyDescent="0.25"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</row>
    <row r="286" spans="34:50" x14ac:dyDescent="0.25"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</row>
    <row r="287" spans="34:50" x14ac:dyDescent="0.25"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</row>
    <row r="288" spans="34:50" x14ac:dyDescent="0.25"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</row>
    <row r="289" spans="34:50" x14ac:dyDescent="0.25"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</row>
    <row r="290" spans="34:50" x14ac:dyDescent="0.25"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</row>
    <row r="291" spans="34:50" x14ac:dyDescent="0.25"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</row>
    <row r="292" spans="34:50" x14ac:dyDescent="0.25"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</row>
    <row r="293" spans="34:50" x14ac:dyDescent="0.25"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</row>
    <row r="294" spans="34:50" x14ac:dyDescent="0.25"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</row>
    <row r="295" spans="34:50" x14ac:dyDescent="0.25"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</row>
    <row r="296" spans="34:50" x14ac:dyDescent="0.25"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</row>
    <row r="297" spans="34:50" x14ac:dyDescent="0.25"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</row>
    <row r="298" spans="34:50" x14ac:dyDescent="0.25"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</row>
    <row r="299" spans="34:50" x14ac:dyDescent="0.25"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</row>
    <row r="300" spans="34:50" x14ac:dyDescent="0.25"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</row>
    <row r="301" spans="34:50" x14ac:dyDescent="0.25"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</row>
    <row r="302" spans="34:50" x14ac:dyDescent="0.25"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</row>
    <row r="303" spans="34:50" x14ac:dyDescent="0.25"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</row>
    <row r="304" spans="34:50" x14ac:dyDescent="0.25"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</row>
    <row r="305" spans="34:50" x14ac:dyDescent="0.25"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</row>
    <row r="306" spans="34:50" x14ac:dyDescent="0.25"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</row>
    <row r="307" spans="34:50" x14ac:dyDescent="0.25"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</row>
    <row r="308" spans="34:50" x14ac:dyDescent="0.25"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</row>
    <row r="309" spans="34:50" x14ac:dyDescent="0.25"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</row>
    <row r="310" spans="34:50" x14ac:dyDescent="0.25"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</row>
    <row r="311" spans="34:50" x14ac:dyDescent="0.25"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</row>
    <row r="312" spans="34:50" x14ac:dyDescent="0.25"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</row>
    <row r="313" spans="34:50" x14ac:dyDescent="0.25"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</row>
    <row r="314" spans="34:50" x14ac:dyDescent="0.25"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</row>
    <row r="315" spans="34:50" x14ac:dyDescent="0.25"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</row>
    <row r="316" spans="34:50" x14ac:dyDescent="0.25"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</row>
    <row r="317" spans="34:50" x14ac:dyDescent="0.25"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</row>
    <row r="318" spans="34:50" x14ac:dyDescent="0.25"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</row>
    <row r="319" spans="34:50" x14ac:dyDescent="0.25"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</row>
    <row r="320" spans="34:50" x14ac:dyDescent="0.25"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</row>
    <row r="321" spans="34:50" x14ac:dyDescent="0.25"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</row>
    <row r="322" spans="34:50" x14ac:dyDescent="0.25"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</row>
    <row r="323" spans="34:50" x14ac:dyDescent="0.25"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</row>
    <row r="324" spans="34:50" x14ac:dyDescent="0.25"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</row>
    <row r="325" spans="34:50" x14ac:dyDescent="0.25"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</row>
    <row r="326" spans="34:50" x14ac:dyDescent="0.25"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</row>
    <row r="327" spans="34:50" x14ac:dyDescent="0.25"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</row>
    <row r="328" spans="34:50" x14ac:dyDescent="0.25"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</row>
    <row r="329" spans="34:50" x14ac:dyDescent="0.25"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</row>
    <row r="330" spans="34:50" x14ac:dyDescent="0.25"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</row>
    <row r="331" spans="34:50" x14ac:dyDescent="0.25"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</row>
    <row r="332" spans="34:50" x14ac:dyDescent="0.25"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</row>
    <row r="333" spans="34:50" x14ac:dyDescent="0.25"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</row>
    <row r="334" spans="34:50" x14ac:dyDescent="0.25"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</row>
    <row r="335" spans="34:50" x14ac:dyDescent="0.25"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</row>
    <row r="336" spans="34:50" x14ac:dyDescent="0.25"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</row>
    <row r="337" spans="34:50" x14ac:dyDescent="0.25"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</row>
    <row r="338" spans="34:50" x14ac:dyDescent="0.25"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</row>
    <row r="339" spans="34:50" x14ac:dyDescent="0.25"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</row>
    <row r="340" spans="34:50" x14ac:dyDescent="0.25"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</row>
    <row r="341" spans="34:50" x14ac:dyDescent="0.25"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</row>
    <row r="342" spans="34:50" x14ac:dyDescent="0.25"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</row>
    <row r="343" spans="34:50" x14ac:dyDescent="0.25"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</row>
    <row r="344" spans="34:50" x14ac:dyDescent="0.25"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</row>
    <row r="345" spans="34:50" x14ac:dyDescent="0.25"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</row>
    <row r="346" spans="34:50" x14ac:dyDescent="0.25"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</row>
    <row r="347" spans="34:50" x14ac:dyDescent="0.25"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</row>
    <row r="348" spans="34:50" x14ac:dyDescent="0.25"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</row>
    <row r="349" spans="34:50" x14ac:dyDescent="0.25"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</row>
    <row r="350" spans="34:50" x14ac:dyDescent="0.25"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</row>
    <row r="351" spans="34:50" x14ac:dyDescent="0.25"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</row>
    <row r="352" spans="34:50" x14ac:dyDescent="0.25"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</row>
    <row r="353" spans="34:50" x14ac:dyDescent="0.25"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</row>
    <row r="354" spans="34:50" x14ac:dyDescent="0.25"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</row>
    <row r="355" spans="34:50" x14ac:dyDescent="0.25"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</row>
    <row r="356" spans="34:50" x14ac:dyDescent="0.25"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</row>
    <row r="357" spans="34:50" x14ac:dyDescent="0.25"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</row>
    <row r="358" spans="34:50" x14ac:dyDescent="0.25"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</row>
    <row r="359" spans="34:50" x14ac:dyDescent="0.25"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</row>
    <row r="360" spans="34:50" x14ac:dyDescent="0.25"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</row>
    <row r="361" spans="34:50" x14ac:dyDescent="0.25"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</row>
    <row r="362" spans="34:50" x14ac:dyDescent="0.25"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</row>
    <row r="363" spans="34:50" x14ac:dyDescent="0.25"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</row>
    <row r="364" spans="34:50" x14ac:dyDescent="0.25"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</row>
    <row r="365" spans="34:50" x14ac:dyDescent="0.25"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</row>
    <row r="366" spans="34:50" x14ac:dyDescent="0.25"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</row>
    <row r="367" spans="34:50" x14ac:dyDescent="0.25"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</row>
    <row r="368" spans="34:50" x14ac:dyDescent="0.25"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</row>
    <row r="369" spans="34:50" x14ac:dyDescent="0.25"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</row>
    <row r="370" spans="34:50" x14ac:dyDescent="0.25"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</row>
    <row r="371" spans="34:50" x14ac:dyDescent="0.25"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</row>
    <row r="372" spans="34:50" x14ac:dyDescent="0.25"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</row>
    <row r="373" spans="34:50" x14ac:dyDescent="0.25"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</row>
    <row r="374" spans="34:50" x14ac:dyDescent="0.25"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</row>
    <row r="375" spans="34:50" x14ac:dyDescent="0.25"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</row>
    <row r="376" spans="34:50" x14ac:dyDescent="0.25"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</row>
    <row r="377" spans="34:50" x14ac:dyDescent="0.25"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</row>
    <row r="378" spans="34:50" x14ac:dyDescent="0.25"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</row>
    <row r="379" spans="34:50" x14ac:dyDescent="0.25"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</row>
    <row r="380" spans="34:50" x14ac:dyDescent="0.25"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</row>
    <row r="381" spans="34:50" x14ac:dyDescent="0.25"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</row>
    <row r="382" spans="34:50" x14ac:dyDescent="0.25"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</row>
    <row r="383" spans="34:50" x14ac:dyDescent="0.25"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</row>
    <row r="384" spans="34:50" x14ac:dyDescent="0.25"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</row>
    <row r="385" spans="34:50" x14ac:dyDescent="0.25"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</row>
    <row r="386" spans="34:50" x14ac:dyDescent="0.25"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</row>
    <row r="387" spans="34:50" x14ac:dyDescent="0.25"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</row>
    <row r="388" spans="34:50" x14ac:dyDescent="0.25"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</row>
    <row r="389" spans="34:50" x14ac:dyDescent="0.25"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</row>
    <row r="390" spans="34:50" x14ac:dyDescent="0.25"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</row>
    <row r="391" spans="34:50" x14ac:dyDescent="0.25"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</row>
    <row r="392" spans="34:50" x14ac:dyDescent="0.25"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</row>
    <row r="393" spans="34:50" x14ac:dyDescent="0.25"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</row>
    <row r="394" spans="34:50" x14ac:dyDescent="0.25"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</row>
    <row r="395" spans="34:50" x14ac:dyDescent="0.25"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</row>
    <row r="396" spans="34:50" x14ac:dyDescent="0.25"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</row>
    <row r="397" spans="34:50" x14ac:dyDescent="0.25"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</row>
    <row r="398" spans="34:50" x14ac:dyDescent="0.25"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</row>
    <row r="399" spans="34:50" x14ac:dyDescent="0.25"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</row>
    <row r="400" spans="34:50" x14ac:dyDescent="0.25"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</row>
    <row r="401" spans="34:50" x14ac:dyDescent="0.25"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</row>
    <row r="402" spans="34:50" x14ac:dyDescent="0.25"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</row>
    <row r="403" spans="34:50" x14ac:dyDescent="0.25"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</row>
    <row r="404" spans="34:50" x14ac:dyDescent="0.25"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</row>
    <row r="405" spans="34:50" x14ac:dyDescent="0.25"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</row>
    <row r="406" spans="34:50" x14ac:dyDescent="0.25"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</row>
    <row r="407" spans="34:50" x14ac:dyDescent="0.25"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</row>
    <row r="408" spans="34:50" x14ac:dyDescent="0.25"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</row>
    <row r="409" spans="34:50" x14ac:dyDescent="0.25"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</row>
    <row r="410" spans="34:50" x14ac:dyDescent="0.25"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</row>
    <row r="411" spans="34:50" x14ac:dyDescent="0.25"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</row>
    <row r="412" spans="34:50" x14ac:dyDescent="0.25"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</row>
    <row r="413" spans="34:50" x14ac:dyDescent="0.25"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</row>
    <row r="414" spans="34:50" x14ac:dyDescent="0.25"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</row>
    <row r="415" spans="34:50" x14ac:dyDescent="0.25"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</row>
    <row r="416" spans="34:50" x14ac:dyDescent="0.25"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</row>
    <row r="417" spans="34:50" x14ac:dyDescent="0.25"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</row>
    <row r="418" spans="34:50" x14ac:dyDescent="0.25"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</row>
    <row r="419" spans="34:50" x14ac:dyDescent="0.25"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</row>
    <row r="420" spans="34:50" x14ac:dyDescent="0.25"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</row>
    <row r="421" spans="34:50" x14ac:dyDescent="0.25"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</row>
    <row r="422" spans="34:50" x14ac:dyDescent="0.25"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</row>
    <row r="423" spans="34:50" x14ac:dyDescent="0.25"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</row>
    <row r="424" spans="34:50" x14ac:dyDescent="0.25"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</row>
    <row r="425" spans="34:50" x14ac:dyDescent="0.25"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</row>
    <row r="426" spans="34:50" x14ac:dyDescent="0.25"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</row>
    <row r="427" spans="34:50" x14ac:dyDescent="0.25"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</row>
    <row r="428" spans="34:50" x14ac:dyDescent="0.25"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</row>
    <row r="429" spans="34:50" x14ac:dyDescent="0.25"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</row>
    <row r="430" spans="34:50" x14ac:dyDescent="0.25"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</row>
    <row r="431" spans="34:50" x14ac:dyDescent="0.25"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</row>
    <row r="432" spans="34:50" x14ac:dyDescent="0.25"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</row>
    <row r="433" spans="34:50" x14ac:dyDescent="0.25"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</row>
    <row r="434" spans="34:50" x14ac:dyDescent="0.25"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</row>
    <row r="435" spans="34:50" x14ac:dyDescent="0.25"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</row>
    <row r="436" spans="34:50" x14ac:dyDescent="0.25"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</row>
    <row r="437" spans="34:50" x14ac:dyDescent="0.25"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</row>
    <row r="438" spans="34:50" x14ac:dyDescent="0.25"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</row>
    <row r="439" spans="34:50" x14ac:dyDescent="0.25"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</row>
    <row r="440" spans="34:50" x14ac:dyDescent="0.25"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</row>
    <row r="441" spans="34:50" x14ac:dyDescent="0.25"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</row>
    <row r="442" spans="34:50" x14ac:dyDescent="0.25"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</row>
    <row r="443" spans="34:50" x14ac:dyDescent="0.25"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</row>
    <row r="444" spans="34:50" x14ac:dyDescent="0.25"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</row>
    <row r="445" spans="34:50" x14ac:dyDescent="0.25"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</row>
    <row r="446" spans="34:50" x14ac:dyDescent="0.25"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</row>
    <row r="447" spans="34:50" x14ac:dyDescent="0.25"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</row>
    <row r="448" spans="34:50" x14ac:dyDescent="0.25"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</row>
    <row r="449" spans="34:50" x14ac:dyDescent="0.25"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</row>
    <row r="450" spans="34:50" x14ac:dyDescent="0.25"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</row>
    <row r="451" spans="34:50" x14ac:dyDescent="0.25"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</row>
    <row r="452" spans="34:50" x14ac:dyDescent="0.25"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</row>
    <row r="453" spans="34:50" x14ac:dyDescent="0.25"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</row>
    <row r="454" spans="34:50" x14ac:dyDescent="0.25"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</row>
    <row r="455" spans="34:50" x14ac:dyDescent="0.25"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</row>
    <row r="456" spans="34:50" x14ac:dyDescent="0.25"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</row>
    <row r="457" spans="34:50" x14ac:dyDescent="0.25"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</row>
    <row r="458" spans="34:50" x14ac:dyDescent="0.25"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</row>
    <row r="459" spans="34:50" x14ac:dyDescent="0.25"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</row>
    <row r="460" spans="34:50" x14ac:dyDescent="0.25"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</row>
    <row r="461" spans="34:50" x14ac:dyDescent="0.25"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</row>
    <row r="462" spans="34:50" x14ac:dyDescent="0.25"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</row>
    <row r="463" spans="34:50" x14ac:dyDescent="0.25"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</row>
    <row r="464" spans="34:50" x14ac:dyDescent="0.25"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</row>
    <row r="465" spans="34:50" x14ac:dyDescent="0.25"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</row>
    <row r="466" spans="34:50" x14ac:dyDescent="0.25"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</row>
    <row r="467" spans="34:50" x14ac:dyDescent="0.25"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</row>
    <row r="468" spans="34:50" x14ac:dyDescent="0.25"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</row>
    <row r="469" spans="34:50" x14ac:dyDescent="0.25"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</row>
    <row r="470" spans="34:50" x14ac:dyDescent="0.25"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</row>
    <row r="471" spans="34:50" x14ac:dyDescent="0.25"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</row>
    <row r="472" spans="34:50" x14ac:dyDescent="0.25"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</row>
    <row r="473" spans="34:50" x14ac:dyDescent="0.25"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</row>
    <row r="474" spans="34:50" x14ac:dyDescent="0.25"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</row>
    <row r="475" spans="34:50" x14ac:dyDescent="0.25"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</row>
    <row r="476" spans="34:50" x14ac:dyDescent="0.25"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</row>
    <row r="477" spans="34:50" x14ac:dyDescent="0.25"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</row>
    <row r="478" spans="34:50" x14ac:dyDescent="0.25"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</row>
    <row r="479" spans="34:50" x14ac:dyDescent="0.25"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</row>
    <row r="480" spans="34:50" x14ac:dyDescent="0.25"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</row>
    <row r="481" spans="34:50" x14ac:dyDescent="0.25"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</row>
    <row r="482" spans="34:50" x14ac:dyDescent="0.25"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</row>
    <row r="483" spans="34:50" x14ac:dyDescent="0.25"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</row>
    <row r="484" spans="34:50" x14ac:dyDescent="0.25"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</row>
    <row r="485" spans="34:50" x14ac:dyDescent="0.25"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</row>
    <row r="486" spans="34:50" x14ac:dyDescent="0.25"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</row>
    <row r="487" spans="34:50" x14ac:dyDescent="0.25"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</row>
    <row r="488" spans="34:50" x14ac:dyDescent="0.25"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</row>
    <row r="489" spans="34:50" x14ac:dyDescent="0.25"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</row>
    <row r="490" spans="34:50" x14ac:dyDescent="0.25"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</row>
    <row r="491" spans="34:50" x14ac:dyDescent="0.25"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</row>
    <row r="492" spans="34:50" x14ac:dyDescent="0.25"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</row>
    <row r="493" spans="34:50" x14ac:dyDescent="0.25"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</row>
    <row r="494" spans="34:50" x14ac:dyDescent="0.25"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</row>
    <row r="495" spans="34:50" x14ac:dyDescent="0.25"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</row>
    <row r="496" spans="34:50" x14ac:dyDescent="0.25"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</row>
    <row r="497" spans="34:50" x14ac:dyDescent="0.25"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</row>
    <row r="498" spans="34:50" x14ac:dyDescent="0.25"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</row>
    <row r="499" spans="34:50" x14ac:dyDescent="0.25"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</row>
    <row r="500" spans="34:50" x14ac:dyDescent="0.25"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</row>
    <row r="501" spans="34:50" x14ac:dyDescent="0.25"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</row>
    <row r="502" spans="34:50" x14ac:dyDescent="0.25"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</row>
    <row r="503" spans="34:50" x14ac:dyDescent="0.25"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</row>
    <row r="504" spans="34:50" x14ac:dyDescent="0.25"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</row>
    <row r="505" spans="34:50" x14ac:dyDescent="0.25"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</row>
    <row r="506" spans="34:50" x14ac:dyDescent="0.25"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</row>
    <row r="507" spans="34:50" x14ac:dyDescent="0.25"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</row>
    <row r="508" spans="34:50" x14ac:dyDescent="0.25"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</row>
    <row r="509" spans="34:50" x14ac:dyDescent="0.25"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</row>
    <row r="510" spans="34:50" x14ac:dyDescent="0.25"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</row>
    <row r="511" spans="34:50" x14ac:dyDescent="0.25"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</row>
    <row r="512" spans="34:50" x14ac:dyDescent="0.25"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</row>
    <row r="513" spans="34:50" x14ac:dyDescent="0.25"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</row>
    <row r="514" spans="34:50" x14ac:dyDescent="0.25"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</row>
    <row r="515" spans="34:50" x14ac:dyDescent="0.25"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</row>
    <row r="516" spans="34:50" x14ac:dyDescent="0.25"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</row>
    <row r="517" spans="34:50" x14ac:dyDescent="0.25"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</row>
    <row r="518" spans="34:50" x14ac:dyDescent="0.25"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</row>
    <row r="519" spans="34:50" x14ac:dyDescent="0.25"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</row>
    <row r="520" spans="34:50" x14ac:dyDescent="0.25"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</row>
    <row r="521" spans="34:50" x14ac:dyDescent="0.25"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</row>
    <row r="522" spans="34:50" x14ac:dyDescent="0.25"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</row>
    <row r="523" spans="34:50" x14ac:dyDescent="0.25"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</row>
    <row r="524" spans="34:50" x14ac:dyDescent="0.25"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</row>
    <row r="525" spans="34:50" x14ac:dyDescent="0.25"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</row>
    <row r="526" spans="34:50" x14ac:dyDescent="0.25"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</row>
    <row r="527" spans="34:50" x14ac:dyDescent="0.25"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</row>
    <row r="528" spans="34:50" x14ac:dyDescent="0.25"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</row>
    <row r="529" spans="34:50" x14ac:dyDescent="0.25"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</row>
    <row r="530" spans="34:50" x14ac:dyDescent="0.25"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</row>
    <row r="531" spans="34:50" x14ac:dyDescent="0.25"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</row>
    <row r="532" spans="34:50" x14ac:dyDescent="0.25"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</row>
    <row r="533" spans="34:50" x14ac:dyDescent="0.25"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</row>
    <row r="534" spans="34:50" x14ac:dyDescent="0.25"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</row>
    <row r="535" spans="34:50" x14ac:dyDescent="0.25"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</row>
    <row r="536" spans="34:50" x14ac:dyDescent="0.25"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</row>
    <row r="537" spans="34:50" x14ac:dyDescent="0.25"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</row>
    <row r="538" spans="34:50" x14ac:dyDescent="0.25"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</row>
    <row r="539" spans="34:50" x14ac:dyDescent="0.25"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</row>
    <row r="540" spans="34:50" x14ac:dyDescent="0.25"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</row>
    <row r="541" spans="34:50" x14ac:dyDescent="0.25"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</row>
    <row r="542" spans="34:50" x14ac:dyDescent="0.25"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</row>
    <row r="543" spans="34:50" x14ac:dyDescent="0.25"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</row>
    <row r="544" spans="34:50" x14ac:dyDescent="0.25"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</row>
    <row r="545" spans="34:50" x14ac:dyDescent="0.25"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</row>
    <row r="546" spans="34:50" x14ac:dyDescent="0.25"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</row>
    <row r="547" spans="34:50" x14ac:dyDescent="0.25"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</row>
    <row r="548" spans="34:50" x14ac:dyDescent="0.25"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</row>
    <row r="549" spans="34:50" x14ac:dyDescent="0.25"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</row>
    <row r="550" spans="34:50" x14ac:dyDescent="0.25"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</row>
    <row r="551" spans="34:50" x14ac:dyDescent="0.25"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</row>
    <row r="552" spans="34:50" x14ac:dyDescent="0.25"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</row>
    <row r="553" spans="34:50" x14ac:dyDescent="0.25"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</row>
    <row r="554" spans="34:50" x14ac:dyDescent="0.25"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</row>
    <row r="555" spans="34:50" x14ac:dyDescent="0.25"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</row>
    <row r="556" spans="34:50" x14ac:dyDescent="0.25"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</row>
    <row r="557" spans="34:50" x14ac:dyDescent="0.25"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</row>
    <row r="558" spans="34:50" x14ac:dyDescent="0.25"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</row>
    <row r="559" spans="34:50" x14ac:dyDescent="0.25"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</row>
    <row r="560" spans="34:50" x14ac:dyDescent="0.25"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</row>
    <row r="561" spans="34:50" x14ac:dyDescent="0.25"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</row>
    <row r="562" spans="34:50" x14ac:dyDescent="0.25"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</row>
    <row r="563" spans="34:50" x14ac:dyDescent="0.25"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</row>
    <row r="564" spans="34:50" x14ac:dyDescent="0.25"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</row>
    <row r="565" spans="34:50" x14ac:dyDescent="0.25"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</row>
    <row r="566" spans="34:50" x14ac:dyDescent="0.25"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</row>
    <row r="567" spans="34:50" x14ac:dyDescent="0.25"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</row>
    <row r="568" spans="34:50" x14ac:dyDescent="0.25"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</row>
    <row r="569" spans="34:50" x14ac:dyDescent="0.25"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</row>
    <row r="570" spans="34:50" x14ac:dyDescent="0.25"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</row>
    <row r="571" spans="34:50" x14ac:dyDescent="0.25"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</row>
    <row r="572" spans="34:50" x14ac:dyDescent="0.25"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</row>
    <row r="573" spans="34:50" x14ac:dyDescent="0.25"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</row>
    <row r="574" spans="34:50" x14ac:dyDescent="0.25"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</row>
    <row r="575" spans="34:50" x14ac:dyDescent="0.25"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</row>
    <row r="576" spans="34:50" x14ac:dyDescent="0.25"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</row>
    <row r="577" spans="34:50" x14ac:dyDescent="0.25"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</row>
    <row r="578" spans="34:50" x14ac:dyDescent="0.25"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</row>
    <row r="579" spans="34:50" x14ac:dyDescent="0.25"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</row>
    <row r="580" spans="34:50" x14ac:dyDescent="0.25"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</row>
    <row r="581" spans="34:50" x14ac:dyDescent="0.25"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</row>
    <row r="582" spans="34:50" x14ac:dyDescent="0.25"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</row>
    <row r="583" spans="34:50" x14ac:dyDescent="0.25"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</row>
    <row r="584" spans="34:50" x14ac:dyDescent="0.25"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</row>
  </sheetData>
  <sheetProtection algorithmName="SHA-512" hashValue="XreNBeUJIo9fML/Nl1hi2u2hEyJRZCDJsc1qEo3NhksFD6Q/XZ29oYWuuJDTEbRILugnVkkZ/x3x5e34AMxFUQ==" saltValue="nh77E2Li9OHDqszfWE4XvQ==" spinCount="100000" sheet="1" objects="1" scenarios="1"/>
  <mergeCells count="13">
    <mergeCell ref="AH18:AJ18"/>
    <mergeCell ref="AE19:AG19"/>
    <mergeCell ref="AE25:AG25"/>
    <mergeCell ref="K18:R18"/>
    <mergeCell ref="U18:X18"/>
    <mergeCell ref="Z19:AA19"/>
    <mergeCell ref="I10:I12"/>
    <mergeCell ref="AE18:AG18"/>
    <mergeCell ref="C6:G6"/>
    <mergeCell ref="C7:G7"/>
    <mergeCell ref="C10:C12"/>
    <mergeCell ref="E10:E12"/>
    <mergeCell ref="G10:G12"/>
  </mergeCells>
  <dataValidations disablePrompts="1" count="3">
    <dataValidation type="decimal" errorStyle="warning" allowBlank="1" showInputMessage="1" showErrorMessage="1" error="max délka - rozměr desky &quot;X&quot; zmenšen o 30mm (ořez tabule 15mm)" sqref="E20:E117" xr:uid="{17DF7CD5-92CE-42B9-9648-E9395E6C7A6A}">
      <formula1>0</formula1>
      <formula2>$J$4</formula2>
    </dataValidation>
    <dataValidation type="decimal" errorStyle="warning" allowBlank="1" showInputMessage="1" showErrorMessage="1" error="max šířka - rozměr desky &quot;Y&quot; zmenšen o 30mm (ořez tabule 15mm)" sqref="G20:G117" xr:uid="{A2E89419-082B-4C6B-B920-0CA03CF4FD8D}">
      <formula1>0</formula1>
      <formula2>$K$4</formula2>
    </dataValidation>
    <dataValidation allowBlank="1" showErrorMessage="1" sqref="P20:P117 N20:N117 R20:R117 L20:L117" xr:uid="{2E3C330E-C246-4436-8715-32A95E64FBDD}"/>
  </dataValidations>
  <hyperlinks>
    <hyperlink ref="C6" r:id="rId1" xr:uid="{D051D150-1542-4355-800C-7901255CFD28}"/>
    <hyperlink ref="C7" r:id="rId2" xr:uid="{23D50212-4D51-44DB-9797-CD3F399CCB93}"/>
  </hyperlinks>
  <pageMargins left="0.7" right="0.7" top="0.78740157499999996" bottom="0.78740157499999996" header="0.3" footer="0.3"/>
  <drawing r:id="rId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68995EE0-4E6B-4139-9982-BE09010D3F0C}">
          <x14:formula1>
            <xm:f>Data!$C$3:$C$4</xm:f>
          </x14:formula1>
          <xm:sqref>T20:T117</xm:sqref>
        </x14:dataValidation>
        <x14:dataValidation type="list" allowBlank="1" showInputMessage="1" showErrorMessage="1" prompt=" - " xr:uid="{97705B76-14CF-4628-9E07-0180641B6ACD}">
          <x14:formula1>
            <xm:f>Data!$A$3:$A$7</xm:f>
          </x14:formula1>
          <xm:sqref>O20:O117 K20:K117 M20:M117 Q20:Q117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4D5A5-715B-453C-9950-3AB4DD9AEEEC}">
  <dimension ref="A1:AX584"/>
  <sheetViews>
    <sheetView showZeros="0" topLeftCell="C1" zoomScale="90" zoomScaleNormal="90" workbookViewId="0">
      <selection activeCell="Q5" sqref="Q5"/>
    </sheetView>
  </sheetViews>
  <sheetFormatPr defaultRowHeight="15" x14ac:dyDescent="0.25"/>
  <cols>
    <col min="1" max="1" width="28" style="5" hidden="1" customWidth="1"/>
    <col min="2" max="2" width="22.7109375" style="5" hidden="1" customWidth="1"/>
    <col min="3" max="3" width="27.7109375" style="5" customWidth="1"/>
    <col min="4" max="4" width="10" style="5" hidden="1" customWidth="1"/>
    <col min="5" max="5" width="10" style="5" customWidth="1"/>
    <col min="6" max="6" width="10" style="5" hidden="1" customWidth="1"/>
    <col min="7" max="7" width="9.140625" style="5"/>
    <col min="8" max="8" width="10" style="5" hidden="1" customWidth="1"/>
    <col min="9" max="9" width="10.7109375" style="24" customWidth="1"/>
    <col min="10" max="11" width="9.140625" style="5"/>
    <col min="12" max="12" width="9.140625" style="43"/>
    <col min="13" max="18" width="9.140625" style="5"/>
    <col min="19" max="19" width="14.5703125" style="24" customWidth="1"/>
    <col min="20" max="20" width="7.28515625" style="24" customWidth="1"/>
    <col min="21" max="21" width="10.42578125" style="24" customWidth="1"/>
    <col min="22" max="23" width="10" style="24" customWidth="1"/>
    <col min="24" max="24" width="21.85546875" style="5" customWidth="1"/>
    <col min="25" max="25" width="38.140625" style="5" customWidth="1"/>
    <col min="26" max="26" width="9.140625" style="5" hidden="1" customWidth="1"/>
    <col min="27" max="27" width="11.85546875" style="5" hidden="1" customWidth="1"/>
    <col min="28" max="28" width="0" style="5" hidden="1" customWidth="1"/>
    <col min="29" max="29" width="9.140625" style="5" hidden="1" customWidth="1"/>
    <col min="30" max="30" width="9.140625" style="5"/>
    <col min="31" max="31" width="7.5703125" style="5" customWidth="1"/>
    <col min="32" max="32" width="7.42578125" style="5" customWidth="1"/>
    <col min="33" max="33" width="2.5703125" style="5" customWidth="1"/>
    <col min="34" max="34" width="9.140625" style="5"/>
    <col min="35" max="35" width="14.5703125" style="5" customWidth="1"/>
    <col min="36" max="36" width="10.7109375" style="5" customWidth="1"/>
    <col min="37" max="16384" width="9.140625" style="5"/>
  </cols>
  <sheetData>
    <row r="1" spans="3:50" x14ac:dyDescent="0.25">
      <c r="C1" s="6"/>
      <c r="D1" s="6"/>
      <c r="E1" s="6"/>
      <c r="F1" s="6"/>
      <c r="G1" s="6"/>
      <c r="H1" s="6"/>
      <c r="I1" s="7"/>
      <c r="J1" s="6"/>
      <c r="K1" s="6"/>
      <c r="L1" s="8"/>
      <c r="M1" s="6"/>
      <c r="N1" s="6"/>
      <c r="O1" s="6"/>
      <c r="P1" s="6"/>
      <c r="Q1" s="6"/>
      <c r="R1" s="6"/>
      <c r="S1" s="7"/>
      <c r="T1" s="7"/>
      <c r="U1" s="7"/>
      <c r="V1" s="7"/>
      <c r="W1" s="7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spans="3:50" x14ac:dyDescent="0.25">
      <c r="C2" s="6"/>
      <c r="D2" s="6"/>
      <c r="E2" s="6"/>
      <c r="F2" s="6"/>
      <c r="G2" s="6"/>
      <c r="H2" s="6"/>
      <c r="I2" s="7"/>
      <c r="J2" s="6"/>
      <c r="K2" s="6"/>
      <c r="L2" s="8"/>
      <c r="M2" s="6"/>
      <c r="N2" s="6"/>
      <c r="O2" s="6"/>
      <c r="P2" s="6"/>
      <c r="Q2" s="6"/>
      <c r="R2" s="6"/>
      <c r="S2" s="7"/>
      <c r="T2" s="7"/>
      <c r="U2" s="7"/>
      <c r="V2" s="7"/>
      <c r="W2" s="7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3:50" x14ac:dyDescent="0.25">
      <c r="C3" s="6"/>
      <c r="D3" s="6"/>
      <c r="E3" s="6"/>
      <c r="F3" s="6"/>
      <c r="G3" s="6"/>
      <c r="H3" s="6"/>
      <c r="I3" s="7"/>
      <c r="J3" s="6"/>
      <c r="K3" s="6"/>
      <c r="L3" s="8"/>
      <c r="M3" s="6"/>
      <c r="N3" s="6"/>
      <c r="O3" s="6"/>
      <c r="P3" s="6"/>
      <c r="Q3" s="6"/>
      <c r="R3" s="6"/>
      <c r="S3" s="7"/>
      <c r="T3" s="7"/>
      <c r="U3" s="7"/>
      <c r="V3" s="7"/>
      <c r="W3" s="7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3:50" x14ac:dyDescent="0.25">
      <c r="C4" s="6"/>
      <c r="D4" s="6"/>
      <c r="E4" s="6"/>
      <c r="F4" s="6"/>
      <c r="G4" s="6"/>
      <c r="H4" s="6"/>
      <c r="I4" s="53"/>
      <c r="J4" s="54">
        <f>G13-30</f>
        <v>2770</v>
      </c>
      <c r="K4" s="55">
        <f>I13-30</f>
        <v>2040</v>
      </c>
      <c r="L4" s="56"/>
      <c r="M4" s="6"/>
      <c r="N4" s="6"/>
      <c r="O4" s="6"/>
      <c r="P4" s="6"/>
      <c r="Q4" s="6"/>
      <c r="R4" s="6"/>
      <c r="S4" s="7"/>
      <c r="T4" s="7"/>
      <c r="U4" s="7"/>
      <c r="V4" s="7"/>
      <c r="W4" s="7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3:50" ht="43.5" customHeight="1" x14ac:dyDescent="0.25">
      <c r="C5" s="6"/>
      <c r="E5" s="9"/>
      <c r="F5" s="9"/>
      <c r="G5" s="9"/>
      <c r="H5" s="6"/>
      <c r="I5" s="10"/>
      <c r="J5" s="11"/>
      <c r="K5" s="11"/>
      <c r="L5" s="8"/>
      <c r="M5" s="6"/>
      <c r="N5" s="6"/>
      <c r="O5" s="6"/>
      <c r="P5" s="6"/>
      <c r="Q5" s="6"/>
      <c r="R5" s="6"/>
      <c r="S5" s="7"/>
      <c r="T5" s="7"/>
      <c r="U5" s="7"/>
      <c r="V5" s="7"/>
      <c r="W5" s="7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3:50" ht="21" customHeight="1" x14ac:dyDescent="0.25">
      <c r="C6" s="77" t="s">
        <v>50</v>
      </c>
      <c r="D6" s="78"/>
      <c r="E6" s="78"/>
      <c r="F6" s="78"/>
      <c r="G6" s="78"/>
      <c r="H6" s="6"/>
      <c r="I6" s="12"/>
      <c r="J6" s="12"/>
      <c r="K6" s="12"/>
      <c r="L6" s="8"/>
      <c r="M6" s="6"/>
      <c r="N6" s="6"/>
      <c r="O6" s="6"/>
      <c r="P6" s="6"/>
      <c r="Q6" s="6"/>
      <c r="R6" s="6"/>
      <c r="S6" s="7"/>
      <c r="T6" s="7"/>
      <c r="U6" s="7"/>
      <c r="V6" s="7"/>
      <c r="W6" s="7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3:50" ht="21" customHeight="1" x14ac:dyDescent="0.25">
      <c r="C7" s="79" t="s">
        <v>51</v>
      </c>
      <c r="D7" s="80"/>
      <c r="E7" s="80"/>
      <c r="F7" s="80"/>
      <c r="G7" s="80"/>
      <c r="H7" s="6"/>
      <c r="I7" s="12"/>
      <c r="J7" s="12"/>
      <c r="K7" s="12"/>
      <c r="L7" s="8"/>
      <c r="M7" s="6"/>
      <c r="N7" s="6"/>
      <c r="O7" s="6"/>
      <c r="P7" s="6"/>
      <c r="Q7" s="6"/>
      <c r="R7" s="6"/>
      <c r="S7" s="7"/>
      <c r="T7" s="7"/>
      <c r="U7" s="7"/>
      <c r="V7" s="7"/>
      <c r="W7" s="7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3:50" x14ac:dyDescent="0.25">
      <c r="C8" s="6"/>
      <c r="D8" s="6"/>
      <c r="E8" s="7"/>
      <c r="F8" s="7"/>
      <c r="G8" s="7"/>
      <c r="H8" s="6"/>
      <c r="I8" s="7"/>
      <c r="J8" s="6"/>
      <c r="K8" s="6"/>
      <c r="L8" s="8"/>
      <c r="M8" s="6"/>
      <c r="N8" s="6"/>
      <c r="O8" s="6"/>
      <c r="P8" s="6"/>
      <c r="Q8" s="6"/>
      <c r="R8" s="6"/>
      <c r="S8" s="7"/>
      <c r="T8" s="7"/>
      <c r="U8" s="7"/>
      <c r="V8" s="7"/>
      <c r="W8" s="7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3:50" ht="15.75" customHeight="1" thickBot="1" x14ac:dyDescent="0.3">
      <c r="C9" s="6"/>
      <c r="D9" s="6"/>
      <c r="E9" s="13"/>
      <c r="F9" s="7"/>
      <c r="G9" s="13"/>
      <c r="H9" s="13"/>
      <c r="I9" s="13"/>
      <c r="J9" s="6"/>
      <c r="K9" s="6"/>
      <c r="L9" s="8"/>
      <c r="M9" s="6"/>
      <c r="N9" s="6"/>
      <c r="O9" s="6"/>
      <c r="P9" s="6"/>
      <c r="Q9" s="6"/>
      <c r="R9" s="6"/>
      <c r="S9" s="7"/>
      <c r="T9" s="7"/>
      <c r="U9" s="7"/>
      <c r="V9" s="7"/>
      <c r="W9" s="7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3:50" x14ac:dyDescent="0.25">
      <c r="C10" s="87" t="s">
        <v>33</v>
      </c>
      <c r="D10" s="14"/>
      <c r="E10" s="88" t="s">
        <v>34</v>
      </c>
      <c r="F10" s="15"/>
      <c r="G10" s="88" t="s">
        <v>43</v>
      </c>
      <c r="H10" s="16"/>
      <c r="I10" s="88" t="s">
        <v>44</v>
      </c>
      <c r="J10" s="6"/>
      <c r="K10" s="17"/>
      <c r="L10" s="18"/>
      <c r="M10" s="19"/>
      <c r="N10" s="19"/>
      <c r="O10" s="19"/>
      <c r="P10" s="19"/>
      <c r="Q10" s="19"/>
      <c r="R10" s="20"/>
      <c r="S10" s="7"/>
      <c r="T10" s="7"/>
      <c r="U10" s="7"/>
      <c r="V10" s="7"/>
      <c r="W10" s="7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3:50" x14ac:dyDescent="0.25">
      <c r="C11" s="87"/>
      <c r="D11" s="14"/>
      <c r="E11" s="88"/>
      <c r="F11" s="15"/>
      <c r="G11" s="88"/>
      <c r="H11" s="16"/>
      <c r="I11" s="88"/>
      <c r="J11" s="6"/>
      <c r="K11" s="21"/>
      <c r="L11" s="8"/>
      <c r="M11" s="6"/>
      <c r="N11" s="6"/>
      <c r="O11" s="6"/>
      <c r="P11" s="6"/>
      <c r="Q11" s="6"/>
      <c r="R11" s="22"/>
      <c r="S11" s="7"/>
      <c r="T11" s="7"/>
      <c r="U11" s="7"/>
      <c r="V11" s="7"/>
      <c r="W11" s="7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3:50" x14ac:dyDescent="0.25">
      <c r="C12" s="87"/>
      <c r="D12" s="14"/>
      <c r="E12" s="88"/>
      <c r="F12" s="15"/>
      <c r="G12" s="88"/>
      <c r="H12" s="14"/>
      <c r="I12" s="88"/>
      <c r="J12" s="6"/>
      <c r="K12" s="21"/>
      <c r="L12" s="8"/>
      <c r="M12" s="6"/>
      <c r="N12" s="6"/>
      <c r="O12" s="6"/>
      <c r="P12" s="6"/>
      <c r="Q12" s="6"/>
      <c r="R12" s="22"/>
      <c r="S12" s="7"/>
      <c r="T12" s="7"/>
      <c r="U12" s="7"/>
      <c r="V12" s="7"/>
      <c r="W12" s="7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3:50" ht="22.5" customHeight="1" x14ac:dyDescent="0.25">
      <c r="C13" s="44" t="s">
        <v>35</v>
      </c>
      <c r="D13" s="45"/>
      <c r="E13" s="44">
        <v>18</v>
      </c>
      <c r="F13" s="46"/>
      <c r="G13" s="44">
        <v>2800</v>
      </c>
      <c r="H13" s="45"/>
      <c r="I13" s="44">
        <v>2070</v>
      </c>
      <c r="J13" s="6"/>
      <c r="K13" s="21"/>
      <c r="L13" s="8"/>
      <c r="M13" s="6"/>
      <c r="N13" s="6"/>
      <c r="O13" s="6"/>
      <c r="P13" s="6"/>
      <c r="Q13" s="6"/>
      <c r="R13" s="22"/>
      <c r="S13" s="7"/>
      <c r="T13" s="7"/>
      <c r="U13" s="7"/>
      <c r="V13" s="7"/>
      <c r="W13" s="7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3:50" x14ac:dyDescent="0.25">
      <c r="C14" s="6"/>
      <c r="D14" s="6"/>
      <c r="E14" s="7"/>
      <c r="F14" s="7"/>
      <c r="G14" s="7"/>
      <c r="H14" s="6"/>
      <c r="I14" s="7"/>
      <c r="J14" s="6"/>
      <c r="K14" s="21"/>
      <c r="L14" s="8"/>
      <c r="M14" s="6"/>
      <c r="N14" s="6"/>
      <c r="O14" s="6"/>
      <c r="P14" s="6"/>
      <c r="Q14" s="6"/>
      <c r="R14" s="22"/>
      <c r="S14" s="7"/>
      <c r="T14" s="7"/>
      <c r="U14" s="7"/>
      <c r="V14" s="7"/>
      <c r="W14" s="7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3:50" x14ac:dyDescent="0.25">
      <c r="C15" s="6"/>
      <c r="D15" s="6"/>
      <c r="E15" s="6"/>
      <c r="F15" s="6"/>
      <c r="G15" s="6"/>
      <c r="H15" s="6"/>
      <c r="I15" s="7"/>
      <c r="J15" s="6"/>
      <c r="K15" s="21"/>
      <c r="L15" s="8"/>
      <c r="M15" s="6"/>
      <c r="N15" s="6"/>
      <c r="O15" s="6"/>
      <c r="P15" s="6"/>
      <c r="Q15" s="6"/>
      <c r="R15" s="22"/>
      <c r="S15" s="7"/>
      <c r="T15" s="7"/>
      <c r="U15" s="7"/>
      <c r="V15" s="7"/>
      <c r="W15" s="7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spans="3:50" x14ac:dyDescent="0.25">
      <c r="C16" s="6"/>
      <c r="D16" s="6"/>
      <c r="E16" s="6"/>
      <c r="F16" s="6"/>
      <c r="G16" s="6"/>
      <c r="H16" s="6"/>
      <c r="I16" s="7"/>
      <c r="J16" s="6"/>
      <c r="K16" s="21"/>
      <c r="L16" s="8"/>
      <c r="M16" s="6"/>
      <c r="N16" s="6"/>
      <c r="O16" s="6"/>
      <c r="P16" s="6"/>
      <c r="Q16" s="6"/>
      <c r="R16" s="22"/>
      <c r="S16" s="7"/>
      <c r="T16" s="7"/>
      <c r="U16" s="7"/>
      <c r="V16" s="7"/>
      <c r="W16" s="7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spans="1:50" ht="15.75" thickBot="1" x14ac:dyDescent="0.3">
      <c r="C17" s="6"/>
      <c r="D17" s="6"/>
      <c r="E17" s="6"/>
      <c r="F17" s="6"/>
      <c r="G17" s="6"/>
      <c r="H17" s="6"/>
      <c r="I17" s="7"/>
      <c r="J17" s="6"/>
      <c r="K17" s="21"/>
      <c r="L17" s="8"/>
      <c r="M17" s="6"/>
      <c r="N17" s="6"/>
      <c r="O17" s="6"/>
      <c r="P17" s="6"/>
      <c r="Q17" s="6"/>
      <c r="R17" s="22"/>
      <c r="S17" s="7"/>
      <c r="T17" s="7"/>
      <c r="U17" s="7"/>
      <c r="V17" s="7"/>
      <c r="W17" s="7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spans="1:50" ht="16.5" customHeight="1" thickTop="1" thickBot="1" x14ac:dyDescent="0.3">
      <c r="C18" s="6"/>
      <c r="D18" s="6"/>
      <c r="E18" s="6"/>
      <c r="F18" s="6"/>
      <c r="G18" s="6"/>
      <c r="H18" s="6"/>
      <c r="I18" s="23"/>
      <c r="J18" s="6"/>
      <c r="K18" s="81" t="s">
        <v>25</v>
      </c>
      <c r="L18" s="82"/>
      <c r="M18" s="82"/>
      <c r="N18" s="82"/>
      <c r="O18" s="82"/>
      <c r="P18" s="82"/>
      <c r="Q18" s="82"/>
      <c r="R18" s="82"/>
      <c r="T18" s="7"/>
      <c r="U18" s="89" t="s">
        <v>46</v>
      </c>
      <c r="V18" s="90"/>
      <c r="W18" s="90"/>
      <c r="X18" s="91"/>
      <c r="Y18" s="6"/>
      <c r="Z18" s="6"/>
      <c r="AA18" s="6"/>
      <c r="AB18" s="6"/>
      <c r="AC18" s="6"/>
      <c r="AD18" s="6"/>
      <c r="AE18" s="74" t="s">
        <v>59</v>
      </c>
      <c r="AF18" s="75"/>
      <c r="AG18" s="75"/>
      <c r="AH18" s="76" t="s">
        <v>54</v>
      </c>
      <c r="AI18" s="76"/>
      <c r="AJ18" s="7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spans="1:50" ht="45" customHeight="1" thickTop="1" thickBot="1" x14ac:dyDescent="0.3">
      <c r="A19" s="5" t="s">
        <v>1</v>
      </c>
      <c r="B19" s="5" t="s">
        <v>0</v>
      </c>
      <c r="C19" s="25" t="s">
        <v>32</v>
      </c>
      <c r="E19" s="26" t="s">
        <v>39</v>
      </c>
      <c r="F19" s="27"/>
      <c r="G19" s="28" t="s">
        <v>40</v>
      </c>
      <c r="I19" s="29" t="s">
        <v>38</v>
      </c>
      <c r="J19" s="30" t="s">
        <v>3</v>
      </c>
      <c r="K19" s="31" t="s">
        <v>27</v>
      </c>
      <c r="L19" s="32" t="s">
        <v>26</v>
      </c>
      <c r="M19" s="31" t="s">
        <v>28</v>
      </c>
      <c r="N19" s="30" t="s">
        <v>26</v>
      </c>
      <c r="O19" s="33" t="s">
        <v>29</v>
      </c>
      <c r="P19" s="30" t="s">
        <v>26</v>
      </c>
      <c r="Q19" s="33" t="s">
        <v>30</v>
      </c>
      <c r="R19" s="34" t="s">
        <v>26</v>
      </c>
      <c r="S19" s="29" t="s">
        <v>47</v>
      </c>
      <c r="T19" s="35" t="s">
        <v>48</v>
      </c>
      <c r="U19" s="36" t="s">
        <v>36</v>
      </c>
      <c r="V19" s="37" t="s">
        <v>37</v>
      </c>
      <c r="W19" s="38" t="s">
        <v>41</v>
      </c>
      <c r="X19" s="39" t="s">
        <v>17</v>
      </c>
      <c r="Y19" s="40" t="s">
        <v>23</v>
      </c>
      <c r="Z19" s="83" t="s">
        <v>5</v>
      </c>
      <c r="AA19" s="84"/>
      <c r="AB19" s="5" t="s">
        <v>53</v>
      </c>
      <c r="AC19" s="60" t="s">
        <v>57</v>
      </c>
      <c r="AD19" s="60"/>
      <c r="AE19" s="85" t="s">
        <v>49</v>
      </c>
      <c r="AF19" s="86"/>
      <c r="AG19" s="86"/>
      <c r="AH19" s="72" t="s">
        <v>55</v>
      </c>
      <c r="AI19" s="72" t="s">
        <v>56</v>
      </c>
      <c r="AJ19" s="72" t="s">
        <v>58</v>
      </c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x14ac:dyDescent="0.25">
      <c r="A20" s="5" t="str">
        <f>IF(ISNUMBER(E20),"LICOMDIR\EPS\PANEL.aeps","")</f>
        <v/>
      </c>
      <c r="B20" s="5" t="str">
        <f>StripAccent(C20)</f>
        <v/>
      </c>
      <c r="C20" s="47"/>
      <c r="D20" s="5" t="str">
        <f>IF(ISNUMBER(E20),"delka","")</f>
        <v/>
      </c>
      <c r="E20" s="49"/>
      <c r="F20" s="57" t="str">
        <f>IF(ISNUMBER(G20),"sirka","")</f>
        <v/>
      </c>
      <c r="G20" s="49"/>
      <c r="H20" s="5" t="str">
        <f>IF(ISNUMBER(I20),"tloustka","")</f>
        <v/>
      </c>
      <c r="I20" s="41" t="str">
        <f>IF(ISNUMBER(E20),$E$13,"")</f>
        <v/>
      </c>
      <c r="J20" s="49"/>
      <c r="K20" s="50"/>
      <c r="L20" s="51"/>
      <c r="M20" s="50"/>
      <c r="N20" s="51"/>
      <c r="O20" s="50"/>
      <c r="P20" s="51"/>
      <c r="Q20" s="50"/>
      <c r="R20" s="51"/>
      <c r="S20" s="24" t="str">
        <f>IF(ISNUMBER(E20),(E20&amp; "x" &amp; G20),"")</f>
        <v/>
      </c>
      <c r="T20" s="52"/>
      <c r="U20" s="24">
        <f>IF(T20="ANO",E20+20,E20)</f>
        <v>0</v>
      </c>
      <c r="V20" s="24">
        <f>IF(T20="ANO",G20+20,G20)</f>
        <v>0</v>
      </c>
      <c r="W20" s="24">
        <f>IF(T20="ANO",J20*2,J20)</f>
        <v>0</v>
      </c>
      <c r="X20" s="24">
        <f>IF(T20="ANO",S20,0)</f>
        <v>0</v>
      </c>
      <c r="Y20" s="48"/>
      <c r="Z20" s="5" t="str">
        <f t="shared" ref="Z20:Z83" si="0">IF(ISNUMBER(E20),(E20+60)*J20,"-")</f>
        <v>-</v>
      </c>
      <c r="AA20" s="5" t="str">
        <f t="shared" ref="AA20:AA83" si="1">IF(ISNUMBER(E20),(G20+60)*J20,"-")</f>
        <v>-</v>
      </c>
      <c r="AB20" s="6" t="str">
        <f>IF(ISNUMBER(E20),((U20*V20)*W20)/1000000,"")</f>
        <v/>
      </c>
      <c r="AC20" s="6" t="str">
        <f>IF(ISNUMBER(E20),(((U20+V20)*2)*W20)/1000,"")</f>
        <v/>
      </c>
      <c r="AD20" s="6"/>
      <c r="AE20" s="61" t="s">
        <v>6</v>
      </c>
      <c r="AF20" s="62">
        <f>CEILING(((SUMIF(K20:K132,1,Z20:Z132)+SUMIF(M20:M132,1,Z20:Z132)+SUMIF(O20:O132,1,AA20:AA132)+SUMIF(Q20:Q132,1,AA20:AA132))/1000),1)</f>
        <v>0</v>
      </c>
      <c r="AG20" s="63" t="s">
        <v>42</v>
      </c>
      <c r="AH20" s="71">
        <f>SUM(AB20:AB106)</f>
        <v>0</v>
      </c>
      <c r="AI20" s="67">
        <f>AH20/5.7</f>
        <v>0</v>
      </c>
      <c r="AJ20" s="68">
        <f>SUM(AC20:AC106)</f>
        <v>0</v>
      </c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x14ac:dyDescent="0.25">
      <c r="A21" s="5" t="str">
        <f t="shared" ref="A21:A84" si="2">IF(ISNUMBER(E21),"LICOMDIR\EPS\PANEL.aeps","")</f>
        <v/>
      </c>
      <c r="B21" s="5" t="str">
        <f t="shared" ref="B21:B84" si="3">StripAccent(C21)</f>
        <v/>
      </c>
      <c r="C21" s="47"/>
      <c r="D21" s="5" t="str">
        <f t="shared" ref="D21:D84" si="4">IF(ISNUMBER(E21),"delka","")</f>
        <v/>
      </c>
      <c r="E21" s="49"/>
      <c r="F21" s="57" t="str">
        <f t="shared" ref="F21:F84" si="5">IF(ISNUMBER(G21),"sirka","")</f>
        <v/>
      </c>
      <c r="G21" s="49"/>
      <c r="H21" s="5" t="str">
        <f t="shared" ref="H21:H84" si="6">IF(ISNUMBER(I21),"tloustka","")</f>
        <v/>
      </c>
      <c r="I21" s="41" t="str">
        <f t="shared" ref="I21:I84" si="7">IF(ISNUMBER(E21),$E$13,"")</f>
        <v/>
      </c>
      <c r="J21" s="49"/>
      <c r="K21" s="50"/>
      <c r="L21" s="51"/>
      <c r="M21" s="50"/>
      <c r="N21" s="51"/>
      <c r="O21" s="50"/>
      <c r="P21" s="51"/>
      <c r="Q21" s="50"/>
      <c r="R21" s="51"/>
      <c r="S21" s="24" t="str">
        <f t="shared" ref="S21:S84" si="8">IF(ISNUMBER(E21),(E21&amp; "x" &amp; G21),"")</f>
        <v/>
      </c>
      <c r="T21" s="52"/>
      <c r="U21" s="24">
        <f t="shared" ref="U21:U84" si="9">IF(T21="ANO",E21+20,E21)</f>
        <v>0</v>
      </c>
      <c r="V21" s="24">
        <f t="shared" ref="V21:V84" si="10">IF(T21="ANO",G21+20,G21)</f>
        <v>0</v>
      </c>
      <c r="W21" s="24">
        <f t="shared" ref="W21:W84" si="11">IF(T21="ANO",J21*2,J21)</f>
        <v>0</v>
      </c>
      <c r="X21" s="24">
        <f t="shared" ref="X21:X84" si="12">IF(T21="ANO",S21,0)</f>
        <v>0</v>
      </c>
      <c r="Y21" s="48"/>
      <c r="Z21" s="5" t="str">
        <f t="shared" si="0"/>
        <v>-</v>
      </c>
      <c r="AA21" s="5" t="str">
        <f t="shared" si="1"/>
        <v>-</v>
      </c>
      <c r="AB21" s="6" t="str">
        <f t="shared" ref="AB21:AB84" si="13">IF(ISNUMBER(E21),((U21*V21)*W21)/1000000,"")</f>
        <v/>
      </c>
      <c r="AC21" s="6" t="str">
        <f t="shared" ref="AC21:AC84" si="14">IF(ISNUMBER(E21),(((U21+V21)*2)*W21)/1000,"")</f>
        <v/>
      </c>
      <c r="AD21" s="6"/>
      <c r="AE21" s="61" t="s">
        <v>7</v>
      </c>
      <c r="AF21" s="62">
        <f>CEILING(((SUMIF(K20:K132,0.5,Z20:Z132)+SUMIF(M20:M132,0.5,Z20:Z132)+SUMIF(O20:O132,0.5,AA20:AA132)+SUMIF(Q20:Q132,0.5,AA20:AA132))/1000),1)</f>
        <v>0</v>
      </c>
      <c r="AG21" s="63" t="s">
        <v>42</v>
      </c>
      <c r="AH21" s="69"/>
      <c r="AI21" s="69"/>
      <c r="AJ21" s="69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ht="14.25" customHeight="1" x14ac:dyDescent="0.25">
      <c r="A22" s="5" t="str">
        <f t="shared" si="2"/>
        <v/>
      </c>
      <c r="B22" s="5" t="str">
        <f t="shared" si="3"/>
        <v/>
      </c>
      <c r="C22" s="47"/>
      <c r="D22" s="5" t="str">
        <f t="shared" si="4"/>
        <v/>
      </c>
      <c r="E22" s="49"/>
      <c r="F22" s="57" t="str">
        <f t="shared" si="5"/>
        <v/>
      </c>
      <c r="G22" s="49"/>
      <c r="H22" s="5" t="str">
        <f t="shared" si="6"/>
        <v/>
      </c>
      <c r="I22" s="41" t="str">
        <f t="shared" si="7"/>
        <v/>
      </c>
      <c r="J22" s="49"/>
      <c r="K22" s="50"/>
      <c r="L22" s="51"/>
      <c r="M22" s="50"/>
      <c r="N22" s="51"/>
      <c r="O22" s="50"/>
      <c r="P22" s="51"/>
      <c r="Q22" s="50"/>
      <c r="R22" s="51"/>
      <c r="S22" s="24" t="str">
        <f t="shared" si="8"/>
        <v/>
      </c>
      <c r="T22" s="52"/>
      <c r="U22" s="24">
        <f t="shared" si="9"/>
        <v>0</v>
      </c>
      <c r="V22" s="24">
        <f t="shared" si="10"/>
        <v>0</v>
      </c>
      <c r="W22" s="24">
        <f t="shared" si="11"/>
        <v>0</v>
      </c>
      <c r="X22" s="24">
        <f t="shared" si="12"/>
        <v>0</v>
      </c>
      <c r="Y22" s="48"/>
      <c r="Z22" s="5" t="str">
        <f t="shared" si="0"/>
        <v>-</v>
      </c>
      <c r="AA22" s="5" t="str">
        <f t="shared" si="1"/>
        <v>-</v>
      </c>
      <c r="AB22" s="6" t="str">
        <f t="shared" si="13"/>
        <v/>
      </c>
      <c r="AC22" s="6" t="str">
        <f t="shared" si="14"/>
        <v/>
      </c>
      <c r="AD22" s="6"/>
      <c r="AE22" s="61" t="s">
        <v>24</v>
      </c>
      <c r="AF22" s="62">
        <f>CEILING(((SUMIF(K20:K132,2,Z20:Z132)+SUMIF(M20:M132,2,Z20:Z132)+SUMIF(O20:O132,2,AA20:AA132)+SUMIF(Q20:Q132,2,AA20:AA132))/1000),1)</f>
        <v>0</v>
      </c>
      <c r="AG22" s="63" t="s">
        <v>42</v>
      </c>
      <c r="AH22" s="69"/>
      <c r="AI22" s="69"/>
      <c r="AJ22" s="69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x14ac:dyDescent="0.25">
      <c r="A23" s="5" t="str">
        <f t="shared" si="2"/>
        <v/>
      </c>
      <c r="B23" s="5" t="str">
        <f t="shared" si="3"/>
        <v/>
      </c>
      <c r="C23" s="47"/>
      <c r="D23" s="5" t="str">
        <f t="shared" si="4"/>
        <v/>
      </c>
      <c r="E23" s="49"/>
      <c r="F23" s="57" t="str">
        <f t="shared" si="5"/>
        <v/>
      </c>
      <c r="G23" s="49"/>
      <c r="H23" s="5" t="str">
        <f t="shared" si="6"/>
        <v/>
      </c>
      <c r="I23" s="41" t="str">
        <f t="shared" si="7"/>
        <v/>
      </c>
      <c r="J23" s="49"/>
      <c r="K23" s="50"/>
      <c r="L23" s="51"/>
      <c r="M23" s="50"/>
      <c r="N23" s="51"/>
      <c r="O23" s="50"/>
      <c r="P23" s="51"/>
      <c r="Q23" s="50"/>
      <c r="R23" s="51"/>
      <c r="S23" s="24" t="str">
        <f t="shared" si="8"/>
        <v/>
      </c>
      <c r="T23" s="52"/>
      <c r="U23" s="24">
        <f t="shared" si="9"/>
        <v>0</v>
      </c>
      <c r="V23" s="24">
        <f t="shared" si="10"/>
        <v>0</v>
      </c>
      <c r="W23" s="24">
        <f t="shared" si="11"/>
        <v>0</v>
      </c>
      <c r="X23" s="24">
        <f t="shared" si="12"/>
        <v>0</v>
      </c>
      <c r="Y23" s="48"/>
      <c r="Z23" s="5" t="str">
        <f t="shared" si="0"/>
        <v>-</v>
      </c>
      <c r="AA23" s="5" t="str">
        <f t="shared" si="1"/>
        <v>-</v>
      </c>
      <c r="AB23" s="6" t="str">
        <f t="shared" si="13"/>
        <v/>
      </c>
      <c r="AC23" s="6" t="str">
        <f t="shared" si="14"/>
        <v/>
      </c>
      <c r="AD23" s="6"/>
      <c r="AE23" s="61" t="s">
        <v>31</v>
      </c>
      <c r="AF23" s="62">
        <f>(CEILING(((SUMIF(K20:K132,"42/1",Z20:Z132)+SUMIF(M20:M132,"42/1",Z20:Z132)+SUMIF(O20:O132,"42/1",AA20:AA132)+SUMIF(Q20:Q132,"42/1",AA20:AA132))/1000),1))</f>
        <v>0</v>
      </c>
      <c r="AG23" s="63" t="s">
        <v>42</v>
      </c>
      <c r="AH23" s="69"/>
      <c r="AI23" s="69"/>
      <c r="AJ23" s="69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x14ac:dyDescent="0.25">
      <c r="A24" s="5" t="str">
        <f t="shared" si="2"/>
        <v/>
      </c>
      <c r="B24" s="5" t="str">
        <f t="shared" si="3"/>
        <v/>
      </c>
      <c r="C24" s="47"/>
      <c r="D24" s="5" t="str">
        <f t="shared" si="4"/>
        <v/>
      </c>
      <c r="E24" s="49"/>
      <c r="F24" s="57" t="str">
        <f t="shared" si="5"/>
        <v/>
      </c>
      <c r="G24" s="49"/>
      <c r="H24" s="5" t="str">
        <f t="shared" si="6"/>
        <v/>
      </c>
      <c r="I24" s="41" t="str">
        <f t="shared" si="7"/>
        <v/>
      </c>
      <c r="J24" s="49"/>
      <c r="K24" s="50"/>
      <c r="L24" s="51"/>
      <c r="M24" s="50"/>
      <c r="N24" s="51"/>
      <c r="O24" s="50"/>
      <c r="P24" s="51"/>
      <c r="Q24" s="50"/>
      <c r="R24" s="51"/>
      <c r="S24" s="24" t="str">
        <f t="shared" si="8"/>
        <v/>
      </c>
      <c r="T24" s="52"/>
      <c r="U24" s="24">
        <f t="shared" si="9"/>
        <v>0</v>
      </c>
      <c r="V24" s="24">
        <f t="shared" si="10"/>
        <v>0</v>
      </c>
      <c r="W24" s="24">
        <f t="shared" si="11"/>
        <v>0</v>
      </c>
      <c r="X24" s="24">
        <f t="shared" si="12"/>
        <v>0</v>
      </c>
      <c r="Y24" s="48"/>
      <c r="Z24" s="5" t="str">
        <f t="shared" si="0"/>
        <v>-</v>
      </c>
      <c r="AA24" s="5" t="str">
        <f t="shared" si="1"/>
        <v>-</v>
      </c>
      <c r="AB24" s="6" t="str">
        <f t="shared" si="13"/>
        <v/>
      </c>
      <c r="AC24" s="6" t="str">
        <f t="shared" si="14"/>
        <v/>
      </c>
      <c r="AD24" s="6"/>
      <c r="AE24" s="64" t="s">
        <v>22</v>
      </c>
      <c r="AF24" s="65">
        <f ca="1">(CEILING(((SUMIF(K20:K132,"42/2",Z20:Z132)+SUMIF(M20:M132,"42/2",Z20:Z132)+SUMIF(O20:O132,"42/2",AA20:AA130)+SUMIF(Q20:Q132,"42/2",AA20:AA132))/1000),1))</f>
        <v>0</v>
      </c>
      <c r="AG24" s="66" t="s">
        <v>42</v>
      </c>
      <c r="AH24" s="70"/>
      <c r="AI24" s="70"/>
      <c r="AJ24" s="70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x14ac:dyDescent="0.25">
      <c r="A25" s="5" t="str">
        <f t="shared" si="2"/>
        <v/>
      </c>
      <c r="B25" s="5" t="str">
        <f t="shared" si="3"/>
        <v/>
      </c>
      <c r="C25" s="47"/>
      <c r="D25" s="5" t="str">
        <f t="shared" si="4"/>
        <v/>
      </c>
      <c r="E25" s="49"/>
      <c r="F25" s="57" t="str">
        <f t="shared" si="5"/>
        <v/>
      </c>
      <c r="G25" s="49"/>
      <c r="H25" s="5" t="str">
        <f t="shared" si="6"/>
        <v/>
      </c>
      <c r="I25" s="41" t="str">
        <f t="shared" si="7"/>
        <v/>
      </c>
      <c r="J25" s="49"/>
      <c r="K25" s="50"/>
      <c r="L25" s="51"/>
      <c r="M25" s="50"/>
      <c r="N25" s="51"/>
      <c r="O25" s="50"/>
      <c r="P25" s="51"/>
      <c r="Q25" s="50"/>
      <c r="R25" s="51"/>
      <c r="S25" s="24" t="str">
        <f t="shared" si="8"/>
        <v/>
      </c>
      <c r="T25" s="52"/>
      <c r="U25" s="24">
        <f t="shared" si="9"/>
        <v>0</v>
      </c>
      <c r="V25" s="24">
        <f t="shared" si="10"/>
        <v>0</v>
      </c>
      <c r="W25" s="24">
        <f t="shared" si="11"/>
        <v>0</v>
      </c>
      <c r="X25" s="24">
        <f t="shared" si="12"/>
        <v>0</v>
      </c>
      <c r="Y25" s="48"/>
      <c r="Z25" s="5" t="str">
        <f t="shared" si="0"/>
        <v>-</v>
      </c>
      <c r="AA25" s="5" t="str">
        <f t="shared" si="1"/>
        <v>-</v>
      </c>
      <c r="AB25" s="6" t="str">
        <f t="shared" si="13"/>
        <v/>
      </c>
      <c r="AC25" s="6" t="str">
        <f t="shared" si="14"/>
        <v/>
      </c>
      <c r="AD25" s="6"/>
      <c r="AE25" s="73"/>
      <c r="AF25" s="73"/>
      <c r="AG25" s="73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x14ac:dyDescent="0.25">
      <c r="A26" s="5" t="str">
        <f t="shared" si="2"/>
        <v/>
      </c>
      <c r="B26" s="5" t="str">
        <f t="shared" si="3"/>
        <v/>
      </c>
      <c r="C26" s="47"/>
      <c r="D26" s="5" t="str">
        <f t="shared" si="4"/>
        <v/>
      </c>
      <c r="E26" s="49"/>
      <c r="F26" s="57" t="str">
        <f t="shared" si="5"/>
        <v/>
      </c>
      <c r="G26" s="49"/>
      <c r="H26" s="5" t="str">
        <f t="shared" si="6"/>
        <v/>
      </c>
      <c r="I26" s="41" t="str">
        <f t="shared" si="7"/>
        <v/>
      </c>
      <c r="J26" s="49"/>
      <c r="K26" s="50"/>
      <c r="L26" s="51"/>
      <c r="M26" s="50"/>
      <c r="N26" s="51"/>
      <c r="O26" s="50"/>
      <c r="P26" s="51"/>
      <c r="Q26" s="50"/>
      <c r="R26" s="51"/>
      <c r="S26" s="24" t="str">
        <f t="shared" si="8"/>
        <v/>
      </c>
      <c r="T26" s="52"/>
      <c r="U26" s="24">
        <f t="shared" si="9"/>
        <v>0</v>
      </c>
      <c r="V26" s="24">
        <f t="shared" si="10"/>
        <v>0</v>
      </c>
      <c r="W26" s="24">
        <f t="shared" si="11"/>
        <v>0</v>
      </c>
      <c r="X26" s="24">
        <f t="shared" si="12"/>
        <v>0</v>
      </c>
      <c r="Y26" s="48"/>
      <c r="Z26" s="5" t="str">
        <f t="shared" si="0"/>
        <v>-</v>
      </c>
      <c r="AA26" s="5" t="str">
        <f t="shared" si="1"/>
        <v>-</v>
      </c>
      <c r="AB26" s="6" t="str">
        <f t="shared" si="13"/>
        <v/>
      </c>
      <c r="AC26" s="6" t="str">
        <f t="shared" si="14"/>
        <v/>
      </c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x14ac:dyDescent="0.25">
      <c r="A27" s="5" t="str">
        <f t="shared" si="2"/>
        <v/>
      </c>
      <c r="B27" s="5" t="str">
        <f t="shared" si="3"/>
        <v/>
      </c>
      <c r="C27" s="47"/>
      <c r="D27" s="5" t="str">
        <f t="shared" si="4"/>
        <v/>
      </c>
      <c r="E27" s="49"/>
      <c r="F27" s="57" t="str">
        <f t="shared" si="5"/>
        <v/>
      </c>
      <c r="G27" s="49"/>
      <c r="H27" s="5" t="str">
        <f t="shared" si="6"/>
        <v/>
      </c>
      <c r="I27" s="41" t="str">
        <f t="shared" si="7"/>
        <v/>
      </c>
      <c r="J27" s="49"/>
      <c r="K27" s="50"/>
      <c r="L27" s="51"/>
      <c r="M27" s="50"/>
      <c r="N27" s="51"/>
      <c r="O27" s="50"/>
      <c r="P27" s="51"/>
      <c r="Q27" s="50"/>
      <c r="R27" s="51"/>
      <c r="S27" s="24" t="str">
        <f t="shared" si="8"/>
        <v/>
      </c>
      <c r="T27" s="52"/>
      <c r="U27" s="24">
        <f t="shared" si="9"/>
        <v>0</v>
      </c>
      <c r="V27" s="24">
        <f t="shared" si="10"/>
        <v>0</v>
      </c>
      <c r="W27" s="24">
        <f t="shared" si="11"/>
        <v>0</v>
      </c>
      <c r="X27" s="24">
        <f t="shared" si="12"/>
        <v>0</v>
      </c>
      <c r="Y27" s="48"/>
      <c r="Z27" s="5" t="str">
        <f t="shared" si="0"/>
        <v>-</v>
      </c>
      <c r="AA27" s="5" t="str">
        <f t="shared" si="1"/>
        <v>-</v>
      </c>
      <c r="AB27" s="6" t="str">
        <f t="shared" si="13"/>
        <v/>
      </c>
      <c r="AC27" s="6" t="str">
        <f t="shared" si="14"/>
        <v/>
      </c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x14ac:dyDescent="0.25">
      <c r="A28" s="5" t="str">
        <f t="shared" si="2"/>
        <v/>
      </c>
      <c r="B28" s="5" t="str">
        <f t="shared" si="3"/>
        <v/>
      </c>
      <c r="C28" s="47"/>
      <c r="D28" s="5" t="str">
        <f t="shared" si="4"/>
        <v/>
      </c>
      <c r="E28" s="49"/>
      <c r="F28" s="57" t="str">
        <f t="shared" si="5"/>
        <v/>
      </c>
      <c r="G28" s="49"/>
      <c r="H28" s="5" t="str">
        <f t="shared" si="6"/>
        <v/>
      </c>
      <c r="I28" s="41" t="str">
        <f t="shared" si="7"/>
        <v/>
      </c>
      <c r="J28" s="49"/>
      <c r="K28" s="50"/>
      <c r="L28" s="51"/>
      <c r="M28" s="50"/>
      <c r="N28" s="51"/>
      <c r="O28" s="50"/>
      <c r="P28" s="51"/>
      <c r="Q28" s="50"/>
      <c r="R28" s="51"/>
      <c r="S28" s="24" t="str">
        <f t="shared" si="8"/>
        <v/>
      </c>
      <c r="T28" s="52"/>
      <c r="U28" s="24">
        <f t="shared" si="9"/>
        <v>0</v>
      </c>
      <c r="V28" s="24">
        <f t="shared" si="10"/>
        <v>0</v>
      </c>
      <c r="W28" s="24">
        <f t="shared" si="11"/>
        <v>0</v>
      </c>
      <c r="X28" s="24">
        <f t="shared" si="12"/>
        <v>0</v>
      </c>
      <c r="Y28" s="48"/>
      <c r="Z28" s="5" t="str">
        <f t="shared" si="0"/>
        <v>-</v>
      </c>
      <c r="AA28" s="5" t="str">
        <f t="shared" si="1"/>
        <v>-</v>
      </c>
      <c r="AB28" s="6" t="str">
        <f t="shared" si="13"/>
        <v/>
      </c>
      <c r="AC28" s="6" t="str">
        <f t="shared" si="14"/>
        <v/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x14ac:dyDescent="0.25">
      <c r="A29" s="5" t="str">
        <f t="shared" si="2"/>
        <v/>
      </c>
      <c r="B29" s="5" t="str">
        <f t="shared" si="3"/>
        <v/>
      </c>
      <c r="C29" s="47"/>
      <c r="D29" s="5" t="str">
        <f t="shared" si="4"/>
        <v/>
      </c>
      <c r="E29" s="49"/>
      <c r="F29" s="57" t="str">
        <f t="shared" si="5"/>
        <v/>
      </c>
      <c r="G29" s="49"/>
      <c r="H29" s="5" t="str">
        <f t="shared" si="6"/>
        <v/>
      </c>
      <c r="I29" s="41" t="str">
        <f t="shared" si="7"/>
        <v/>
      </c>
      <c r="J29" s="49"/>
      <c r="K29" s="50"/>
      <c r="L29" s="51"/>
      <c r="M29" s="50"/>
      <c r="N29" s="51"/>
      <c r="O29" s="50"/>
      <c r="P29" s="51"/>
      <c r="Q29" s="50"/>
      <c r="R29" s="51"/>
      <c r="S29" s="24" t="str">
        <f t="shared" si="8"/>
        <v/>
      </c>
      <c r="T29" s="52"/>
      <c r="U29" s="24">
        <f t="shared" si="9"/>
        <v>0</v>
      </c>
      <c r="V29" s="24">
        <f t="shared" si="10"/>
        <v>0</v>
      </c>
      <c r="W29" s="24">
        <f t="shared" si="11"/>
        <v>0</v>
      </c>
      <c r="X29" s="24">
        <f t="shared" si="12"/>
        <v>0</v>
      </c>
      <c r="Y29" s="48"/>
      <c r="Z29" s="5" t="str">
        <f t="shared" si="0"/>
        <v>-</v>
      </c>
      <c r="AA29" s="5" t="str">
        <f t="shared" si="1"/>
        <v>-</v>
      </c>
      <c r="AB29" s="6" t="str">
        <f t="shared" si="13"/>
        <v/>
      </c>
      <c r="AC29" s="6" t="str">
        <f t="shared" si="14"/>
        <v/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x14ac:dyDescent="0.25">
      <c r="A30" s="5" t="str">
        <f t="shared" si="2"/>
        <v/>
      </c>
      <c r="B30" s="5" t="str">
        <f t="shared" si="3"/>
        <v/>
      </c>
      <c r="C30" s="47"/>
      <c r="D30" s="5" t="str">
        <f t="shared" si="4"/>
        <v/>
      </c>
      <c r="E30" s="49"/>
      <c r="F30" s="57" t="str">
        <f t="shared" si="5"/>
        <v/>
      </c>
      <c r="G30" s="49"/>
      <c r="H30" s="5" t="str">
        <f t="shared" si="6"/>
        <v/>
      </c>
      <c r="I30" s="41" t="str">
        <f t="shared" si="7"/>
        <v/>
      </c>
      <c r="J30" s="49"/>
      <c r="K30" s="50"/>
      <c r="L30" s="51"/>
      <c r="M30" s="50"/>
      <c r="N30" s="51"/>
      <c r="O30" s="50"/>
      <c r="P30" s="51"/>
      <c r="Q30" s="50"/>
      <c r="R30" s="51"/>
      <c r="S30" s="24" t="str">
        <f t="shared" si="8"/>
        <v/>
      </c>
      <c r="T30" s="52"/>
      <c r="U30" s="24">
        <f t="shared" si="9"/>
        <v>0</v>
      </c>
      <c r="V30" s="24">
        <f t="shared" si="10"/>
        <v>0</v>
      </c>
      <c r="W30" s="24">
        <f t="shared" si="11"/>
        <v>0</v>
      </c>
      <c r="X30" s="24">
        <f t="shared" si="12"/>
        <v>0</v>
      </c>
      <c r="Y30" s="48"/>
      <c r="Z30" s="5" t="str">
        <f t="shared" si="0"/>
        <v>-</v>
      </c>
      <c r="AA30" s="5" t="str">
        <f t="shared" si="1"/>
        <v>-</v>
      </c>
      <c r="AB30" s="6" t="str">
        <f t="shared" si="13"/>
        <v/>
      </c>
      <c r="AC30" s="6" t="str">
        <f t="shared" si="14"/>
        <v/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spans="1:50" x14ac:dyDescent="0.25">
      <c r="A31" s="5" t="str">
        <f t="shared" si="2"/>
        <v/>
      </c>
      <c r="B31" s="5" t="str">
        <f t="shared" si="3"/>
        <v/>
      </c>
      <c r="C31" s="47"/>
      <c r="D31" s="5" t="str">
        <f t="shared" si="4"/>
        <v/>
      </c>
      <c r="E31" s="49"/>
      <c r="F31" s="57" t="str">
        <f t="shared" si="5"/>
        <v/>
      </c>
      <c r="G31" s="49"/>
      <c r="H31" s="5" t="str">
        <f t="shared" si="6"/>
        <v/>
      </c>
      <c r="I31" s="41" t="str">
        <f t="shared" si="7"/>
        <v/>
      </c>
      <c r="J31" s="49"/>
      <c r="K31" s="50"/>
      <c r="L31" s="51"/>
      <c r="M31" s="50"/>
      <c r="N31" s="51"/>
      <c r="O31" s="50"/>
      <c r="P31" s="51"/>
      <c r="Q31" s="50"/>
      <c r="R31" s="51"/>
      <c r="S31" s="24" t="str">
        <f t="shared" si="8"/>
        <v/>
      </c>
      <c r="T31" s="52"/>
      <c r="U31" s="24">
        <f t="shared" si="9"/>
        <v>0</v>
      </c>
      <c r="V31" s="24">
        <f t="shared" si="10"/>
        <v>0</v>
      </c>
      <c r="W31" s="24">
        <f t="shared" si="11"/>
        <v>0</v>
      </c>
      <c r="X31" s="24">
        <f t="shared" si="12"/>
        <v>0</v>
      </c>
      <c r="Y31" s="48"/>
      <c r="Z31" s="5" t="str">
        <f t="shared" si="0"/>
        <v>-</v>
      </c>
      <c r="AA31" s="5" t="str">
        <f t="shared" si="1"/>
        <v>-</v>
      </c>
      <c r="AB31" s="6" t="str">
        <f t="shared" si="13"/>
        <v/>
      </c>
      <c r="AC31" s="6" t="str">
        <f t="shared" si="14"/>
        <v/>
      </c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spans="1:50" x14ac:dyDescent="0.25">
      <c r="A32" s="5" t="str">
        <f t="shared" si="2"/>
        <v/>
      </c>
      <c r="B32" s="5" t="str">
        <f t="shared" si="3"/>
        <v/>
      </c>
      <c r="C32" s="47"/>
      <c r="D32" s="5" t="str">
        <f t="shared" si="4"/>
        <v/>
      </c>
      <c r="E32" s="49"/>
      <c r="F32" s="57" t="str">
        <f t="shared" si="5"/>
        <v/>
      </c>
      <c r="G32" s="49"/>
      <c r="H32" s="5" t="str">
        <f t="shared" si="6"/>
        <v/>
      </c>
      <c r="I32" s="41" t="str">
        <f t="shared" si="7"/>
        <v/>
      </c>
      <c r="J32" s="49"/>
      <c r="K32" s="50"/>
      <c r="L32" s="51"/>
      <c r="M32" s="50"/>
      <c r="N32" s="51"/>
      <c r="O32" s="50"/>
      <c r="P32" s="51"/>
      <c r="Q32" s="50"/>
      <c r="R32" s="51"/>
      <c r="S32" s="24" t="str">
        <f t="shared" si="8"/>
        <v/>
      </c>
      <c r="T32" s="52"/>
      <c r="U32" s="24">
        <f t="shared" si="9"/>
        <v>0</v>
      </c>
      <c r="V32" s="24">
        <f t="shared" si="10"/>
        <v>0</v>
      </c>
      <c r="W32" s="24">
        <f t="shared" si="11"/>
        <v>0</v>
      </c>
      <c r="X32" s="24">
        <f t="shared" si="12"/>
        <v>0</v>
      </c>
      <c r="Y32" s="48"/>
      <c r="Z32" s="5" t="str">
        <f t="shared" si="0"/>
        <v>-</v>
      </c>
      <c r="AA32" s="5" t="str">
        <f t="shared" si="1"/>
        <v>-</v>
      </c>
      <c r="AB32" s="6" t="str">
        <f t="shared" si="13"/>
        <v/>
      </c>
      <c r="AC32" s="6" t="str">
        <f t="shared" si="14"/>
        <v/>
      </c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spans="1:50" x14ac:dyDescent="0.25">
      <c r="A33" s="5" t="str">
        <f t="shared" si="2"/>
        <v/>
      </c>
      <c r="B33" s="5" t="str">
        <f t="shared" si="3"/>
        <v/>
      </c>
      <c r="C33" s="47"/>
      <c r="D33" s="5" t="str">
        <f t="shared" si="4"/>
        <v/>
      </c>
      <c r="E33" s="49"/>
      <c r="F33" s="57" t="str">
        <f t="shared" si="5"/>
        <v/>
      </c>
      <c r="G33" s="49"/>
      <c r="H33" s="5" t="str">
        <f t="shared" si="6"/>
        <v/>
      </c>
      <c r="I33" s="41" t="str">
        <f t="shared" si="7"/>
        <v/>
      </c>
      <c r="J33" s="49"/>
      <c r="K33" s="50"/>
      <c r="L33" s="51"/>
      <c r="M33" s="50"/>
      <c r="N33" s="51"/>
      <c r="O33" s="50"/>
      <c r="P33" s="51"/>
      <c r="Q33" s="50"/>
      <c r="R33" s="51"/>
      <c r="S33" s="24" t="str">
        <f t="shared" si="8"/>
        <v/>
      </c>
      <c r="T33" s="52"/>
      <c r="U33" s="24">
        <f t="shared" si="9"/>
        <v>0</v>
      </c>
      <c r="V33" s="24">
        <f t="shared" si="10"/>
        <v>0</v>
      </c>
      <c r="W33" s="24">
        <f t="shared" si="11"/>
        <v>0</v>
      </c>
      <c r="X33" s="24">
        <f t="shared" si="12"/>
        <v>0</v>
      </c>
      <c r="Y33" s="48"/>
      <c r="Z33" s="5" t="str">
        <f t="shared" si="0"/>
        <v>-</v>
      </c>
      <c r="AA33" s="5" t="str">
        <f t="shared" si="1"/>
        <v>-</v>
      </c>
      <c r="AB33" s="6" t="str">
        <f t="shared" si="13"/>
        <v/>
      </c>
      <c r="AC33" s="6" t="str">
        <f t="shared" si="14"/>
        <v/>
      </c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spans="1:50" x14ac:dyDescent="0.25">
      <c r="A34" s="5" t="str">
        <f t="shared" si="2"/>
        <v/>
      </c>
      <c r="B34" s="5" t="str">
        <f t="shared" si="3"/>
        <v/>
      </c>
      <c r="C34" s="47"/>
      <c r="D34" s="5" t="str">
        <f t="shared" si="4"/>
        <v/>
      </c>
      <c r="E34" s="49"/>
      <c r="F34" s="57" t="str">
        <f t="shared" si="5"/>
        <v/>
      </c>
      <c r="G34" s="49"/>
      <c r="H34" s="5" t="str">
        <f t="shared" si="6"/>
        <v/>
      </c>
      <c r="I34" s="41" t="str">
        <f t="shared" si="7"/>
        <v/>
      </c>
      <c r="J34" s="49"/>
      <c r="K34" s="50"/>
      <c r="L34" s="51"/>
      <c r="M34" s="50"/>
      <c r="N34" s="51"/>
      <c r="O34" s="50"/>
      <c r="P34" s="51"/>
      <c r="Q34" s="50"/>
      <c r="R34" s="51"/>
      <c r="S34" s="24" t="str">
        <f t="shared" si="8"/>
        <v/>
      </c>
      <c r="T34" s="52"/>
      <c r="U34" s="24">
        <f t="shared" si="9"/>
        <v>0</v>
      </c>
      <c r="V34" s="24">
        <f t="shared" si="10"/>
        <v>0</v>
      </c>
      <c r="W34" s="24">
        <f t="shared" si="11"/>
        <v>0</v>
      </c>
      <c r="X34" s="24">
        <f t="shared" si="12"/>
        <v>0</v>
      </c>
      <c r="Y34" s="48"/>
      <c r="Z34" s="5" t="str">
        <f t="shared" si="0"/>
        <v>-</v>
      </c>
      <c r="AA34" s="5" t="str">
        <f t="shared" si="1"/>
        <v>-</v>
      </c>
      <c r="AB34" s="6" t="str">
        <f t="shared" si="13"/>
        <v/>
      </c>
      <c r="AC34" s="6" t="str">
        <f t="shared" si="14"/>
        <v/>
      </c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spans="1:50" x14ac:dyDescent="0.25">
      <c r="A35" s="5" t="str">
        <f t="shared" si="2"/>
        <v/>
      </c>
      <c r="B35" s="5" t="str">
        <f t="shared" si="3"/>
        <v/>
      </c>
      <c r="C35" s="47"/>
      <c r="D35" s="5" t="str">
        <f t="shared" si="4"/>
        <v/>
      </c>
      <c r="E35" s="49"/>
      <c r="F35" s="57" t="str">
        <f t="shared" si="5"/>
        <v/>
      </c>
      <c r="G35" s="49"/>
      <c r="H35" s="5" t="str">
        <f t="shared" si="6"/>
        <v/>
      </c>
      <c r="I35" s="41" t="str">
        <f t="shared" si="7"/>
        <v/>
      </c>
      <c r="J35" s="49"/>
      <c r="K35" s="50"/>
      <c r="L35" s="51"/>
      <c r="M35" s="50"/>
      <c r="N35" s="51"/>
      <c r="O35" s="50"/>
      <c r="P35" s="51"/>
      <c r="Q35" s="50"/>
      <c r="R35" s="51"/>
      <c r="S35" s="24" t="str">
        <f t="shared" si="8"/>
        <v/>
      </c>
      <c r="T35" s="52"/>
      <c r="U35" s="24">
        <f t="shared" si="9"/>
        <v>0</v>
      </c>
      <c r="V35" s="24">
        <f t="shared" si="10"/>
        <v>0</v>
      </c>
      <c r="W35" s="24">
        <f t="shared" si="11"/>
        <v>0</v>
      </c>
      <c r="X35" s="24">
        <f t="shared" si="12"/>
        <v>0</v>
      </c>
      <c r="Y35" s="48"/>
      <c r="Z35" s="5" t="str">
        <f t="shared" si="0"/>
        <v>-</v>
      </c>
      <c r="AA35" s="5" t="str">
        <f t="shared" si="1"/>
        <v>-</v>
      </c>
      <c r="AB35" s="6" t="str">
        <f t="shared" si="13"/>
        <v/>
      </c>
      <c r="AC35" s="6" t="str">
        <f t="shared" si="14"/>
        <v/>
      </c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spans="1:50" x14ac:dyDescent="0.25">
      <c r="A36" s="5" t="str">
        <f t="shared" si="2"/>
        <v/>
      </c>
      <c r="B36" s="5" t="str">
        <f t="shared" si="3"/>
        <v/>
      </c>
      <c r="C36" s="47"/>
      <c r="D36" s="5" t="str">
        <f t="shared" si="4"/>
        <v/>
      </c>
      <c r="E36" s="49"/>
      <c r="F36" s="57" t="str">
        <f t="shared" si="5"/>
        <v/>
      </c>
      <c r="G36" s="49"/>
      <c r="H36" s="5" t="str">
        <f t="shared" si="6"/>
        <v/>
      </c>
      <c r="I36" s="41" t="str">
        <f t="shared" si="7"/>
        <v/>
      </c>
      <c r="J36" s="49"/>
      <c r="K36" s="50"/>
      <c r="L36" s="51"/>
      <c r="M36" s="50"/>
      <c r="N36" s="51"/>
      <c r="O36" s="50"/>
      <c r="P36" s="51"/>
      <c r="Q36" s="50"/>
      <c r="R36" s="51"/>
      <c r="S36" s="24" t="str">
        <f t="shared" si="8"/>
        <v/>
      </c>
      <c r="T36" s="52"/>
      <c r="U36" s="24">
        <f t="shared" si="9"/>
        <v>0</v>
      </c>
      <c r="V36" s="24">
        <f t="shared" si="10"/>
        <v>0</v>
      </c>
      <c r="W36" s="24">
        <f t="shared" si="11"/>
        <v>0</v>
      </c>
      <c r="X36" s="24">
        <f t="shared" si="12"/>
        <v>0</v>
      </c>
      <c r="Y36" s="48"/>
      <c r="Z36" s="5" t="str">
        <f t="shared" si="0"/>
        <v>-</v>
      </c>
      <c r="AA36" s="5" t="str">
        <f t="shared" si="1"/>
        <v>-</v>
      </c>
      <c r="AB36" s="6" t="str">
        <f t="shared" si="13"/>
        <v/>
      </c>
      <c r="AC36" s="6" t="str">
        <f t="shared" si="14"/>
        <v/>
      </c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spans="1:50" x14ac:dyDescent="0.25">
      <c r="A37" s="5" t="str">
        <f t="shared" si="2"/>
        <v/>
      </c>
      <c r="B37" s="5" t="str">
        <f t="shared" si="3"/>
        <v/>
      </c>
      <c r="C37" s="47"/>
      <c r="D37" s="5" t="str">
        <f t="shared" si="4"/>
        <v/>
      </c>
      <c r="E37" s="49"/>
      <c r="F37" s="57" t="str">
        <f t="shared" si="5"/>
        <v/>
      </c>
      <c r="G37" s="49"/>
      <c r="H37" s="5" t="str">
        <f t="shared" si="6"/>
        <v/>
      </c>
      <c r="I37" s="41" t="str">
        <f t="shared" si="7"/>
        <v/>
      </c>
      <c r="J37" s="49"/>
      <c r="K37" s="50"/>
      <c r="L37" s="51"/>
      <c r="M37" s="50"/>
      <c r="N37" s="51"/>
      <c r="O37" s="50"/>
      <c r="P37" s="51"/>
      <c r="Q37" s="50"/>
      <c r="R37" s="51"/>
      <c r="S37" s="24" t="str">
        <f t="shared" si="8"/>
        <v/>
      </c>
      <c r="T37" s="52"/>
      <c r="U37" s="24">
        <f t="shared" si="9"/>
        <v>0</v>
      </c>
      <c r="V37" s="24">
        <f t="shared" si="10"/>
        <v>0</v>
      </c>
      <c r="W37" s="24">
        <f t="shared" si="11"/>
        <v>0</v>
      </c>
      <c r="X37" s="24">
        <f t="shared" si="12"/>
        <v>0</v>
      </c>
      <c r="Y37" s="48"/>
      <c r="Z37" s="5" t="str">
        <f t="shared" si="0"/>
        <v>-</v>
      </c>
      <c r="AA37" s="5" t="str">
        <f t="shared" si="1"/>
        <v>-</v>
      </c>
      <c r="AB37" s="6" t="str">
        <f t="shared" si="13"/>
        <v/>
      </c>
      <c r="AC37" s="6" t="str">
        <f t="shared" si="14"/>
        <v/>
      </c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spans="1:50" x14ac:dyDescent="0.25">
      <c r="A38" s="5" t="str">
        <f t="shared" si="2"/>
        <v/>
      </c>
      <c r="B38" s="5" t="str">
        <f t="shared" si="3"/>
        <v/>
      </c>
      <c r="C38" s="47"/>
      <c r="D38" s="5" t="str">
        <f t="shared" si="4"/>
        <v/>
      </c>
      <c r="E38" s="49"/>
      <c r="F38" s="57" t="str">
        <f t="shared" si="5"/>
        <v/>
      </c>
      <c r="G38" s="49"/>
      <c r="H38" s="5" t="str">
        <f t="shared" si="6"/>
        <v/>
      </c>
      <c r="I38" s="41" t="str">
        <f t="shared" si="7"/>
        <v/>
      </c>
      <c r="J38" s="49"/>
      <c r="K38" s="50"/>
      <c r="L38" s="51"/>
      <c r="M38" s="50"/>
      <c r="N38" s="51"/>
      <c r="O38" s="50"/>
      <c r="P38" s="51"/>
      <c r="Q38" s="50"/>
      <c r="R38" s="51"/>
      <c r="S38" s="24" t="str">
        <f t="shared" si="8"/>
        <v/>
      </c>
      <c r="T38" s="52"/>
      <c r="U38" s="24">
        <f t="shared" si="9"/>
        <v>0</v>
      </c>
      <c r="V38" s="24">
        <f t="shared" si="10"/>
        <v>0</v>
      </c>
      <c r="W38" s="24">
        <f t="shared" si="11"/>
        <v>0</v>
      </c>
      <c r="X38" s="24">
        <f t="shared" si="12"/>
        <v>0</v>
      </c>
      <c r="Y38" s="48"/>
      <c r="Z38" s="5" t="str">
        <f t="shared" si="0"/>
        <v>-</v>
      </c>
      <c r="AA38" s="5" t="str">
        <f t="shared" si="1"/>
        <v>-</v>
      </c>
      <c r="AB38" s="6" t="str">
        <f t="shared" si="13"/>
        <v/>
      </c>
      <c r="AC38" s="6" t="str">
        <f t="shared" si="14"/>
        <v/>
      </c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spans="1:50" x14ac:dyDescent="0.25">
      <c r="A39" s="5" t="str">
        <f t="shared" si="2"/>
        <v/>
      </c>
      <c r="B39" s="5" t="str">
        <f t="shared" si="3"/>
        <v/>
      </c>
      <c r="C39" s="47"/>
      <c r="D39" s="5" t="str">
        <f t="shared" si="4"/>
        <v/>
      </c>
      <c r="E39" s="49"/>
      <c r="F39" s="57" t="str">
        <f t="shared" si="5"/>
        <v/>
      </c>
      <c r="G39" s="49"/>
      <c r="H39" s="5" t="str">
        <f t="shared" si="6"/>
        <v/>
      </c>
      <c r="I39" s="41" t="str">
        <f t="shared" si="7"/>
        <v/>
      </c>
      <c r="J39" s="49"/>
      <c r="K39" s="50"/>
      <c r="L39" s="51"/>
      <c r="M39" s="50"/>
      <c r="N39" s="51"/>
      <c r="O39" s="50"/>
      <c r="P39" s="51"/>
      <c r="Q39" s="50"/>
      <c r="R39" s="51"/>
      <c r="S39" s="24" t="str">
        <f t="shared" si="8"/>
        <v/>
      </c>
      <c r="T39" s="52"/>
      <c r="U39" s="24">
        <f t="shared" si="9"/>
        <v>0</v>
      </c>
      <c r="V39" s="24">
        <f t="shared" si="10"/>
        <v>0</v>
      </c>
      <c r="W39" s="24">
        <f t="shared" si="11"/>
        <v>0</v>
      </c>
      <c r="X39" s="24">
        <f t="shared" si="12"/>
        <v>0</v>
      </c>
      <c r="Y39" s="48"/>
      <c r="Z39" s="5" t="str">
        <f t="shared" si="0"/>
        <v>-</v>
      </c>
      <c r="AA39" s="5" t="str">
        <f t="shared" si="1"/>
        <v>-</v>
      </c>
      <c r="AB39" s="6" t="str">
        <f t="shared" si="13"/>
        <v/>
      </c>
      <c r="AC39" s="6" t="str">
        <f t="shared" si="14"/>
        <v/>
      </c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 spans="1:50" x14ac:dyDescent="0.25">
      <c r="A40" s="5" t="str">
        <f t="shared" si="2"/>
        <v/>
      </c>
      <c r="B40" s="5" t="str">
        <f t="shared" si="3"/>
        <v/>
      </c>
      <c r="C40" s="47"/>
      <c r="D40" s="5" t="str">
        <f t="shared" si="4"/>
        <v/>
      </c>
      <c r="E40" s="49"/>
      <c r="F40" s="57" t="str">
        <f t="shared" si="5"/>
        <v/>
      </c>
      <c r="G40" s="49"/>
      <c r="H40" s="5" t="str">
        <f t="shared" si="6"/>
        <v/>
      </c>
      <c r="I40" s="41" t="str">
        <f t="shared" si="7"/>
        <v/>
      </c>
      <c r="J40" s="49"/>
      <c r="K40" s="50"/>
      <c r="L40" s="51"/>
      <c r="M40" s="50"/>
      <c r="N40" s="51"/>
      <c r="O40" s="50"/>
      <c r="P40" s="51"/>
      <c r="Q40" s="50"/>
      <c r="R40" s="51"/>
      <c r="S40" s="24" t="str">
        <f t="shared" si="8"/>
        <v/>
      </c>
      <c r="T40" s="52"/>
      <c r="U40" s="24">
        <f t="shared" si="9"/>
        <v>0</v>
      </c>
      <c r="V40" s="24">
        <f t="shared" si="10"/>
        <v>0</v>
      </c>
      <c r="W40" s="24">
        <f t="shared" si="11"/>
        <v>0</v>
      </c>
      <c r="X40" s="24">
        <f t="shared" si="12"/>
        <v>0</v>
      </c>
      <c r="Y40" s="48"/>
      <c r="Z40" s="5" t="str">
        <f t="shared" si="0"/>
        <v>-</v>
      </c>
      <c r="AA40" s="5" t="str">
        <f t="shared" si="1"/>
        <v>-</v>
      </c>
      <c r="AB40" s="6" t="str">
        <f t="shared" si="13"/>
        <v/>
      </c>
      <c r="AC40" s="6" t="str">
        <f t="shared" si="14"/>
        <v/>
      </c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 spans="1:50" x14ac:dyDescent="0.25">
      <c r="A41" s="5" t="str">
        <f t="shared" si="2"/>
        <v/>
      </c>
      <c r="B41" s="5" t="str">
        <f t="shared" si="3"/>
        <v/>
      </c>
      <c r="C41" s="47"/>
      <c r="D41" s="5" t="str">
        <f t="shared" si="4"/>
        <v/>
      </c>
      <c r="E41" s="49"/>
      <c r="F41" s="57" t="str">
        <f t="shared" si="5"/>
        <v/>
      </c>
      <c r="G41" s="49"/>
      <c r="H41" s="5" t="str">
        <f t="shared" si="6"/>
        <v/>
      </c>
      <c r="I41" s="41" t="str">
        <f t="shared" si="7"/>
        <v/>
      </c>
      <c r="J41" s="49"/>
      <c r="K41" s="50"/>
      <c r="L41" s="51"/>
      <c r="M41" s="50"/>
      <c r="N41" s="51"/>
      <c r="O41" s="50"/>
      <c r="P41" s="51"/>
      <c r="Q41" s="50"/>
      <c r="R41" s="51"/>
      <c r="S41" s="24" t="str">
        <f t="shared" si="8"/>
        <v/>
      </c>
      <c r="T41" s="52"/>
      <c r="U41" s="24">
        <f t="shared" si="9"/>
        <v>0</v>
      </c>
      <c r="V41" s="24">
        <f t="shared" si="10"/>
        <v>0</v>
      </c>
      <c r="W41" s="24">
        <f t="shared" si="11"/>
        <v>0</v>
      </c>
      <c r="X41" s="24">
        <f t="shared" si="12"/>
        <v>0</v>
      </c>
      <c r="Y41" s="48"/>
      <c r="Z41" s="5" t="str">
        <f t="shared" si="0"/>
        <v>-</v>
      </c>
      <c r="AA41" s="5" t="str">
        <f t="shared" si="1"/>
        <v>-</v>
      </c>
      <c r="AB41" s="6" t="str">
        <f t="shared" si="13"/>
        <v/>
      </c>
      <c r="AC41" s="6" t="str">
        <f t="shared" si="14"/>
        <v/>
      </c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spans="1:50" x14ac:dyDescent="0.25">
      <c r="A42" s="5" t="str">
        <f t="shared" si="2"/>
        <v/>
      </c>
      <c r="B42" s="5" t="str">
        <f t="shared" si="3"/>
        <v/>
      </c>
      <c r="C42" s="47"/>
      <c r="D42" s="5" t="str">
        <f t="shared" si="4"/>
        <v/>
      </c>
      <c r="E42" s="49"/>
      <c r="F42" s="57" t="str">
        <f t="shared" si="5"/>
        <v/>
      </c>
      <c r="G42" s="49"/>
      <c r="H42" s="5" t="str">
        <f t="shared" si="6"/>
        <v/>
      </c>
      <c r="I42" s="41" t="str">
        <f t="shared" si="7"/>
        <v/>
      </c>
      <c r="J42" s="49"/>
      <c r="K42" s="50"/>
      <c r="L42" s="51"/>
      <c r="M42" s="50"/>
      <c r="N42" s="51"/>
      <c r="O42" s="50"/>
      <c r="P42" s="51"/>
      <c r="Q42" s="50"/>
      <c r="R42" s="51"/>
      <c r="S42" s="24" t="str">
        <f t="shared" si="8"/>
        <v/>
      </c>
      <c r="T42" s="52"/>
      <c r="U42" s="24">
        <f t="shared" si="9"/>
        <v>0</v>
      </c>
      <c r="V42" s="24">
        <f t="shared" si="10"/>
        <v>0</v>
      </c>
      <c r="W42" s="24">
        <f t="shared" si="11"/>
        <v>0</v>
      </c>
      <c r="X42" s="24">
        <f t="shared" si="12"/>
        <v>0</v>
      </c>
      <c r="Y42" s="48"/>
      <c r="Z42" s="5" t="str">
        <f t="shared" si="0"/>
        <v>-</v>
      </c>
      <c r="AA42" s="5" t="str">
        <f t="shared" si="1"/>
        <v>-</v>
      </c>
      <c r="AB42" s="6" t="str">
        <f t="shared" si="13"/>
        <v/>
      </c>
      <c r="AC42" s="6" t="str">
        <f t="shared" si="14"/>
        <v/>
      </c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spans="1:50" x14ac:dyDescent="0.25">
      <c r="A43" s="5" t="str">
        <f t="shared" si="2"/>
        <v/>
      </c>
      <c r="B43" s="5" t="str">
        <f t="shared" si="3"/>
        <v/>
      </c>
      <c r="C43" s="47"/>
      <c r="D43" s="5" t="str">
        <f t="shared" si="4"/>
        <v/>
      </c>
      <c r="E43" s="49"/>
      <c r="F43" s="57" t="str">
        <f t="shared" si="5"/>
        <v/>
      </c>
      <c r="G43" s="49"/>
      <c r="H43" s="5" t="str">
        <f t="shared" si="6"/>
        <v/>
      </c>
      <c r="I43" s="41" t="str">
        <f t="shared" si="7"/>
        <v/>
      </c>
      <c r="J43" s="49"/>
      <c r="K43" s="50"/>
      <c r="L43" s="51"/>
      <c r="M43" s="50"/>
      <c r="N43" s="51"/>
      <c r="O43" s="50"/>
      <c r="P43" s="51"/>
      <c r="Q43" s="50"/>
      <c r="R43" s="51"/>
      <c r="S43" s="24" t="str">
        <f t="shared" si="8"/>
        <v/>
      </c>
      <c r="T43" s="52"/>
      <c r="U43" s="24">
        <f t="shared" si="9"/>
        <v>0</v>
      </c>
      <c r="V43" s="24">
        <f t="shared" si="10"/>
        <v>0</v>
      </c>
      <c r="W43" s="24">
        <f t="shared" si="11"/>
        <v>0</v>
      </c>
      <c r="X43" s="24">
        <f t="shared" si="12"/>
        <v>0</v>
      </c>
      <c r="Y43" s="48"/>
      <c r="Z43" s="5" t="str">
        <f t="shared" si="0"/>
        <v>-</v>
      </c>
      <c r="AA43" s="5" t="str">
        <f t="shared" si="1"/>
        <v>-</v>
      </c>
      <c r="AB43" s="6" t="str">
        <f t="shared" si="13"/>
        <v/>
      </c>
      <c r="AC43" s="6" t="str">
        <f t="shared" si="14"/>
        <v/>
      </c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1:50" x14ac:dyDescent="0.25">
      <c r="A44" s="5" t="str">
        <f t="shared" si="2"/>
        <v/>
      </c>
      <c r="B44" s="5" t="str">
        <f t="shared" si="3"/>
        <v/>
      </c>
      <c r="C44" s="47"/>
      <c r="D44" s="5" t="str">
        <f t="shared" si="4"/>
        <v/>
      </c>
      <c r="E44" s="49"/>
      <c r="F44" s="57" t="str">
        <f t="shared" si="5"/>
        <v/>
      </c>
      <c r="G44" s="49"/>
      <c r="H44" s="5" t="str">
        <f t="shared" si="6"/>
        <v/>
      </c>
      <c r="I44" s="41" t="str">
        <f t="shared" si="7"/>
        <v/>
      </c>
      <c r="J44" s="49"/>
      <c r="K44" s="50"/>
      <c r="L44" s="51"/>
      <c r="M44" s="50"/>
      <c r="N44" s="51"/>
      <c r="O44" s="50"/>
      <c r="P44" s="51"/>
      <c r="Q44" s="50"/>
      <c r="R44" s="51"/>
      <c r="S44" s="24" t="str">
        <f t="shared" si="8"/>
        <v/>
      </c>
      <c r="T44" s="52"/>
      <c r="U44" s="24">
        <f t="shared" si="9"/>
        <v>0</v>
      </c>
      <c r="V44" s="24">
        <f t="shared" si="10"/>
        <v>0</v>
      </c>
      <c r="W44" s="24">
        <f t="shared" si="11"/>
        <v>0</v>
      </c>
      <c r="X44" s="24">
        <f t="shared" si="12"/>
        <v>0</v>
      </c>
      <c r="Y44" s="48"/>
      <c r="Z44" s="5" t="str">
        <f t="shared" si="0"/>
        <v>-</v>
      </c>
      <c r="AA44" s="5" t="str">
        <f t="shared" si="1"/>
        <v>-</v>
      </c>
      <c r="AB44" s="6" t="str">
        <f t="shared" si="13"/>
        <v/>
      </c>
      <c r="AC44" s="6" t="str">
        <f t="shared" si="14"/>
        <v/>
      </c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1:50" x14ac:dyDescent="0.25">
      <c r="A45" s="5" t="str">
        <f t="shared" si="2"/>
        <v/>
      </c>
      <c r="B45" s="5" t="str">
        <f t="shared" si="3"/>
        <v/>
      </c>
      <c r="C45" s="47"/>
      <c r="D45" s="5" t="str">
        <f t="shared" si="4"/>
        <v/>
      </c>
      <c r="E45" s="49"/>
      <c r="F45" s="57" t="str">
        <f t="shared" si="5"/>
        <v/>
      </c>
      <c r="G45" s="49"/>
      <c r="H45" s="5" t="str">
        <f t="shared" si="6"/>
        <v/>
      </c>
      <c r="I45" s="41" t="str">
        <f t="shared" si="7"/>
        <v/>
      </c>
      <c r="J45" s="49"/>
      <c r="K45" s="50"/>
      <c r="L45" s="51"/>
      <c r="M45" s="50"/>
      <c r="N45" s="51"/>
      <c r="O45" s="50"/>
      <c r="P45" s="51"/>
      <c r="Q45" s="50"/>
      <c r="R45" s="51"/>
      <c r="S45" s="24" t="str">
        <f t="shared" si="8"/>
        <v/>
      </c>
      <c r="T45" s="52"/>
      <c r="U45" s="24">
        <f t="shared" si="9"/>
        <v>0</v>
      </c>
      <c r="V45" s="24">
        <f t="shared" si="10"/>
        <v>0</v>
      </c>
      <c r="W45" s="24">
        <f t="shared" si="11"/>
        <v>0</v>
      </c>
      <c r="X45" s="24">
        <f t="shared" si="12"/>
        <v>0</v>
      </c>
      <c r="Y45" s="48"/>
      <c r="Z45" s="5" t="str">
        <f t="shared" si="0"/>
        <v>-</v>
      </c>
      <c r="AA45" s="5" t="str">
        <f t="shared" si="1"/>
        <v>-</v>
      </c>
      <c r="AB45" s="6" t="str">
        <f t="shared" si="13"/>
        <v/>
      </c>
      <c r="AC45" s="6" t="str">
        <f t="shared" si="14"/>
        <v/>
      </c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1:50" x14ac:dyDescent="0.25">
      <c r="A46" s="5" t="str">
        <f t="shared" si="2"/>
        <v/>
      </c>
      <c r="B46" s="5" t="str">
        <f t="shared" si="3"/>
        <v/>
      </c>
      <c r="C46" s="47"/>
      <c r="D46" s="5" t="str">
        <f t="shared" si="4"/>
        <v/>
      </c>
      <c r="E46" s="49"/>
      <c r="F46" s="57" t="str">
        <f t="shared" si="5"/>
        <v/>
      </c>
      <c r="G46" s="49"/>
      <c r="H46" s="5" t="str">
        <f t="shared" si="6"/>
        <v/>
      </c>
      <c r="I46" s="41" t="str">
        <f t="shared" si="7"/>
        <v/>
      </c>
      <c r="J46" s="49"/>
      <c r="K46" s="50"/>
      <c r="L46" s="51"/>
      <c r="M46" s="50"/>
      <c r="N46" s="51"/>
      <c r="O46" s="50"/>
      <c r="P46" s="51"/>
      <c r="Q46" s="50"/>
      <c r="R46" s="51"/>
      <c r="S46" s="24" t="str">
        <f t="shared" si="8"/>
        <v/>
      </c>
      <c r="T46" s="52"/>
      <c r="U46" s="24">
        <f t="shared" si="9"/>
        <v>0</v>
      </c>
      <c r="V46" s="24">
        <f t="shared" si="10"/>
        <v>0</v>
      </c>
      <c r="W46" s="24">
        <f t="shared" si="11"/>
        <v>0</v>
      </c>
      <c r="X46" s="24">
        <f t="shared" si="12"/>
        <v>0</v>
      </c>
      <c r="Y46" s="48"/>
      <c r="Z46" s="5" t="str">
        <f t="shared" si="0"/>
        <v>-</v>
      </c>
      <c r="AA46" s="5" t="str">
        <f t="shared" si="1"/>
        <v>-</v>
      </c>
      <c r="AB46" s="6" t="str">
        <f t="shared" si="13"/>
        <v/>
      </c>
      <c r="AC46" s="6" t="str">
        <f t="shared" si="14"/>
        <v/>
      </c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1:50" x14ac:dyDescent="0.25">
      <c r="A47" s="5" t="str">
        <f t="shared" si="2"/>
        <v/>
      </c>
      <c r="B47" s="5" t="str">
        <f t="shared" si="3"/>
        <v/>
      </c>
      <c r="C47" s="47"/>
      <c r="D47" s="5" t="str">
        <f t="shared" si="4"/>
        <v/>
      </c>
      <c r="E47" s="49"/>
      <c r="F47" s="57" t="str">
        <f t="shared" si="5"/>
        <v/>
      </c>
      <c r="G47" s="49"/>
      <c r="H47" s="5" t="str">
        <f t="shared" si="6"/>
        <v/>
      </c>
      <c r="I47" s="41" t="str">
        <f t="shared" si="7"/>
        <v/>
      </c>
      <c r="J47" s="49"/>
      <c r="K47" s="50"/>
      <c r="L47" s="51"/>
      <c r="M47" s="50"/>
      <c r="N47" s="51"/>
      <c r="O47" s="50"/>
      <c r="P47" s="51"/>
      <c r="Q47" s="50"/>
      <c r="R47" s="51"/>
      <c r="S47" s="24" t="str">
        <f t="shared" si="8"/>
        <v/>
      </c>
      <c r="T47" s="52"/>
      <c r="U47" s="24">
        <f t="shared" si="9"/>
        <v>0</v>
      </c>
      <c r="V47" s="24">
        <f t="shared" si="10"/>
        <v>0</v>
      </c>
      <c r="W47" s="24">
        <f t="shared" si="11"/>
        <v>0</v>
      </c>
      <c r="X47" s="24">
        <f t="shared" si="12"/>
        <v>0</v>
      </c>
      <c r="Y47" s="48"/>
      <c r="Z47" s="5" t="str">
        <f t="shared" si="0"/>
        <v>-</v>
      </c>
      <c r="AA47" s="5" t="str">
        <f t="shared" si="1"/>
        <v>-</v>
      </c>
      <c r="AB47" s="6" t="str">
        <f t="shared" si="13"/>
        <v/>
      </c>
      <c r="AC47" s="6" t="str">
        <f t="shared" si="14"/>
        <v/>
      </c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spans="1:50" x14ac:dyDescent="0.25">
      <c r="A48" s="5" t="str">
        <f t="shared" si="2"/>
        <v/>
      </c>
      <c r="B48" s="5" t="str">
        <f t="shared" si="3"/>
        <v/>
      </c>
      <c r="C48" s="47"/>
      <c r="D48" s="5" t="str">
        <f t="shared" si="4"/>
        <v/>
      </c>
      <c r="E48" s="49"/>
      <c r="F48" s="57" t="str">
        <f t="shared" si="5"/>
        <v/>
      </c>
      <c r="G48" s="49"/>
      <c r="H48" s="5" t="str">
        <f t="shared" si="6"/>
        <v/>
      </c>
      <c r="I48" s="41" t="str">
        <f t="shared" si="7"/>
        <v/>
      </c>
      <c r="J48" s="49"/>
      <c r="K48" s="50"/>
      <c r="L48" s="51"/>
      <c r="M48" s="50"/>
      <c r="N48" s="51"/>
      <c r="O48" s="50"/>
      <c r="P48" s="51"/>
      <c r="Q48" s="50"/>
      <c r="R48" s="51"/>
      <c r="S48" s="24" t="str">
        <f t="shared" si="8"/>
        <v/>
      </c>
      <c r="T48" s="52"/>
      <c r="U48" s="24">
        <f t="shared" si="9"/>
        <v>0</v>
      </c>
      <c r="V48" s="24">
        <f t="shared" si="10"/>
        <v>0</v>
      </c>
      <c r="W48" s="24">
        <f t="shared" si="11"/>
        <v>0</v>
      </c>
      <c r="X48" s="24">
        <f t="shared" si="12"/>
        <v>0</v>
      </c>
      <c r="Y48" s="48"/>
      <c r="Z48" s="5" t="str">
        <f t="shared" si="0"/>
        <v>-</v>
      </c>
      <c r="AA48" s="5" t="str">
        <f t="shared" si="1"/>
        <v>-</v>
      </c>
      <c r="AB48" s="6" t="str">
        <f t="shared" si="13"/>
        <v/>
      </c>
      <c r="AC48" s="6" t="str">
        <f t="shared" si="14"/>
        <v/>
      </c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spans="1:50" x14ac:dyDescent="0.25">
      <c r="A49" s="5" t="str">
        <f t="shared" si="2"/>
        <v/>
      </c>
      <c r="B49" s="5" t="str">
        <f t="shared" si="3"/>
        <v/>
      </c>
      <c r="C49" s="47"/>
      <c r="D49" s="5" t="str">
        <f t="shared" si="4"/>
        <v/>
      </c>
      <c r="E49" s="49"/>
      <c r="F49" s="57" t="str">
        <f t="shared" si="5"/>
        <v/>
      </c>
      <c r="G49" s="49"/>
      <c r="H49" s="5" t="str">
        <f t="shared" si="6"/>
        <v/>
      </c>
      <c r="I49" s="41" t="str">
        <f t="shared" si="7"/>
        <v/>
      </c>
      <c r="J49" s="49"/>
      <c r="K49" s="50"/>
      <c r="L49" s="51"/>
      <c r="M49" s="50"/>
      <c r="N49" s="51"/>
      <c r="O49" s="50"/>
      <c r="P49" s="51"/>
      <c r="Q49" s="50"/>
      <c r="R49" s="51"/>
      <c r="S49" s="24" t="str">
        <f t="shared" si="8"/>
        <v/>
      </c>
      <c r="T49" s="52"/>
      <c r="U49" s="24">
        <f t="shared" si="9"/>
        <v>0</v>
      </c>
      <c r="V49" s="24">
        <f t="shared" si="10"/>
        <v>0</v>
      </c>
      <c r="W49" s="24">
        <f t="shared" si="11"/>
        <v>0</v>
      </c>
      <c r="X49" s="24">
        <f t="shared" si="12"/>
        <v>0</v>
      </c>
      <c r="Y49" s="48"/>
      <c r="Z49" s="5" t="str">
        <f t="shared" si="0"/>
        <v>-</v>
      </c>
      <c r="AA49" s="5" t="str">
        <f t="shared" si="1"/>
        <v>-</v>
      </c>
      <c r="AB49" s="6" t="str">
        <f t="shared" si="13"/>
        <v/>
      </c>
      <c r="AC49" s="6" t="str">
        <f t="shared" si="14"/>
        <v/>
      </c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 spans="1:50" x14ac:dyDescent="0.25">
      <c r="A50" s="5" t="str">
        <f t="shared" si="2"/>
        <v/>
      </c>
      <c r="B50" s="5" t="str">
        <f t="shared" si="3"/>
        <v/>
      </c>
      <c r="C50" s="47"/>
      <c r="D50" s="5" t="str">
        <f t="shared" si="4"/>
        <v/>
      </c>
      <c r="E50" s="49"/>
      <c r="F50" s="57" t="str">
        <f t="shared" si="5"/>
        <v/>
      </c>
      <c r="G50" s="49"/>
      <c r="H50" s="5" t="str">
        <f t="shared" si="6"/>
        <v/>
      </c>
      <c r="I50" s="41" t="str">
        <f t="shared" si="7"/>
        <v/>
      </c>
      <c r="J50" s="49"/>
      <c r="K50" s="50"/>
      <c r="L50" s="51"/>
      <c r="M50" s="50"/>
      <c r="N50" s="51"/>
      <c r="O50" s="50"/>
      <c r="P50" s="51"/>
      <c r="Q50" s="50"/>
      <c r="R50" s="51"/>
      <c r="S50" s="24" t="str">
        <f t="shared" si="8"/>
        <v/>
      </c>
      <c r="T50" s="52"/>
      <c r="U50" s="24">
        <f t="shared" si="9"/>
        <v>0</v>
      </c>
      <c r="V50" s="24">
        <f t="shared" si="10"/>
        <v>0</v>
      </c>
      <c r="W50" s="24">
        <f t="shared" si="11"/>
        <v>0</v>
      </c>
      <c r="X50" s="24">
        <f t="shared" si="12"/>
        <v>0</v>
      </c>
      <c r="Y50" s="48"/>
      <c r="Z50" s="5" t="str">
        <f t="shared" si="0"/>
        <v>-</v>
      </c>
      <c r="AA50" s="5" t="str">
        <f t="shared" si="1"/>
        <v>-</v>
      </c>
      <c r="AB50" s="6" t="str">
        <f t="shared" si="13"/>
        <v/>
      </c>
      <c r="AC50" s="6" t="str">
        <f t="shared" si="14"/>
        <v/>
      </c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spans="1:50" x14ac:dyDescent="0.25">
      <c r="A51" s="5" t="str">
        <f t="shared" si="2"/>
        <v/>
      </c>
      <c r="B51" s="5" t="str">
        <f t="shared" si="3"/>
        <v/>
      </c>
      <c r="C51" s="47"/>
      <c r="D51" s="5" t="str">
        <f t="shared" si="4"/>
        <v/>
      </c>
      <c r="E51" s="49"/>
      <c r="F51" s="57" t="str">
        <f t="shared" si="5"/>
        <v/>
      </c>
      <c r="G51" s="49"/>
      <c r="H51" s="5" t="str">
        <f t="shared" si="6"/>
        <v/>
      </c>
      <c r="I51" s="41" t="str">
        <f t="shared" si="7"/>
        <v/>
      </c>
      <c r="J51" s="49"/>
      <c r="K51" s="50"/>
      <c r="L51" s="51"/>
      <c r="M51" s="50"/>
      <c r="N51" s="51"/>
      <c r="O51" s="50"/>
      <c r="P51" s="51"/>
      <c r="Q51" s="50"/>
      <c r="R51" s="51"/>
      <c r="S51" s="24" t="str">
        <f t="shared" si="8"/>
        <v/>
      </c>
      <c r="T51" s="52"/>
      <c r="U51" s="24">
        <f t="shared" si="9"/>
        <v>0</v>
      </c>
      <c r="V51" s="24">
        <f t="shared" si="10"/>
        <v>0</v>
      </c>
      <c r="W51" s="24">
        <f t="shared" si="11"/>
        <v>0</v>
      </c>
      <c r="X51" s="24">
        <f t="shared" si="12"/>
        <v>0</v>
      </c>
      <c r="Y51" s="48"/>
      <c r="Z51" s="5" t="str">
        <f t="shared" si="0"/>
        <v>-</v>
      </c>
      <c r="AA51" s="5" t="str">
        <f t="shared" si="1"/>
        <v>-</v>
      </c>
      <c r="AB51" s="6" t="str">
        <f t="shared" si="13"/>
        <v/>
      </c>
      <c r="AC51" s="6" t="str">
        <f t="shared" si="14"/>
        <v/>
      </c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 spans="1:50" x14ac:dyDescent="0.25">
      <c r="A52" s="5" t="str">
        <f t="shared" si="2"/>
        <v/>
      </c>
      <c r="B52" s="5" t="str">
        <f t="shared" si="3"/>
        <v/>
      </c>
      <c r="C52" s="47"/>
      <c r="D52" s="5" t="str">
        <f t="shared" si="4"/>
        <v/>
      </c>
      <c r="E52" s="49"/>
      <c r="F52" s="57" t="str">
        <f t="shared" si="5"/>
        <v/>
      </c>
      <c r="G52" s="49"/>
      <c r="H52" s="5" t="str">
        <f t="shared" si="6"/>
        <v/>
      </c>
      <c r="I52" s="41" t="str">
        <f t="shared" si="7"/>
        <v/>
      </c>
      <c r="J52" s="49"/>
      <c r="K52" s="50"/>
      <c r="L52" s="51"/>
      <c r="M52" s="50"/>
      <c r="N52" s="51"/>
      <c r="O52" s="50"/>
      <c r="P52" s="51"/>
      <c r="Q52" s="50"/>
      <c r="R52" s="51"/>
      <c r="S52" s="24" t="str">
        <f t="shared" si="8"/>
        <v/>
      </c>
      <c r="T52" s="52"/>
      <c r="U52" s="24">
        <f t="shared" si="9"/>
        <v>0</v>
      </c>
      <c r="V52" s="24">
        <f t="shared" si="10"/>
        <v>0</v>
      </c>
      <c r="W52" s="24">
        <f t="shared" si="11"/>
        <v>0</v>
      </c>
      <c r="X52" s="24">
        <f t="shared" si="12"/>
        <v>0</v>
      </c>
      <c r="Y52" s="48"/>
      <c r="Z52" s="5" t="str">
        <f t="shared" si="0"/>
        <v>-</v>
      </c>
      <c r="AA52" s="5" t="str">
        <f t="shared" si="1"/>
        <v>-</v>
      </c>
      <c r="AB52" s="6" t="str">
        <f t="shared" si="13"/>
        <v/>
      </c>
      <c r="AC52" s="6" t="str">
        <f t="shared" si="14"/>
        <v/>
      </c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 spans="1:50" x14ac:dyDescent="0.25">
      <c r="A53" s="5" t="str">
        <f t="shared" si="2"/>
        <v/>
      </c>
      <c r="B53" s="5" t="str">
        <f t="shared" si="3"/>
        <v/>
      </c>
      <c r="C53" s="47"/>
      <c r="D53" s="5" t="str">
        <f t="shared" si="4"/>
        <v/>
      </c>
      <c r="E53" s="49"/>
      <c r="F53" s="57" t="str">
        <f t="shared" si="5"/>
        <v/>
      </c>
      <c r="G53" s="49"/>
      <c r="H53" s="5" t="str">
        <f t="shared" si="6"/>
        <v/>
      </c>
      <c r="I53" s="41" t="str">
        <f t="shared" si="7"/>
        <v/>
      </c>
      <c r="J53" s="49"/>
      <c r="K53" s="50"/>
      <c r="L53" s="51"/>
      <c r="M53" s="50"/>
      <c r="N53" s="51"/>
      <c r="O53" s="50"/>
      <c r="P53" s="51"/>
      <c r="Q53" s="50"/>
      <c r="R53" s="51"/>
      <c r="S53" s="24" t="str">
        <f t="shared" si="8"/>
        <v/>
      </c>
      <c r="T53" s="52"/>
      <c r="U53" s="24">
        <f t="shared" si="9"/>
        <v>0</v>
      </c>
      <c r="V53" s="24">
        <f t="shared" si="10"/>
        <v>0</v>
      </c>
      <c r="W53" s="24">
        <f t="shared" si="11"/>
        <v>0</v>
      </c>
      <c r="X53" s="24">
        <f t="shared" si="12"/>
        <v>0</v>
      </c>
      <c r="Y53" s="48"/>
      <c r="Z53" s="5" t="str">
        <f t="shared" si="0"/>
        <v>-</v>
      </c>
      <c r="AA53" s="5" t="str">
        <f t="shared" si="1"/>
        <v>-</v>
      </c>
      <c r="AB53" s="6" t="str">
        <f t="shared" si="13"/>
        <v/>
      </c>
      <c r="AC53" s="6" t="str">
        <f t="shared" si="14"/>
        <v/>
      </c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 spans="1:50" x14ac:dyDescent="0.25">
      <c r="A54" s="5" t="str">
        <f t="shared" si="2"/>
        <v/>
      </c>
      <c r="B54" s="5" t="str">
        <f t="shared" si="3"/>
        <v/>
      </c>
      <c r="C54" s="47"/>
      <c r="D54" s="5" t="str">
        <f t="shared" si="4"/>
        <v/>
      </c>
      <c r="E54" s="49"/>
      <c r="F54" s="57" t="str">
        <f t="shared" si="5"/>
        <v/>
      </c>
      <c r="G54" s="49"/>
      <c r="H54" s="5" t="str">
        <f t="shared" si="6"/>
        <v/>
      </c>
      <c r="I54" s="41" t="str">
        <f t="shared" si="7"/>
        <v/>
      </c>
      <c r="J54" s="49"/>
      <c r="K54" s="50"/>
      <c r="L54" s="51"/>
      <c r="M54" s="50"/>
      <c r="N54" s="51"/>
      <c r="O54" s="50"/>
      <c r="P54" s="51"/>
      <c r="Q54" s="50"/>
      <c r="R54" s="51"/>
      <c r="S54" s="24" t="str">
        <f t="shared" si="8"/>
        <v/>
      </c>
      <c r="T54" s="52"/>
      <c r="U54" s="24">
        <f t="shared" si="9"/>
        <v>0</v>
      </c>
      <c r="V54" s="24">
        <f t="shared" si="10"/>
        <v>0</v>
      </c>
      <c r="W54" s="24">
        <f t="shared" si="11"/>
        <v>0</v>
      </c>
      <c r="X54" s="24">
        <f t="shared" si="12"/>
        <v>0</v>
      </c>
      <c r="Y54" s="48"/>
      <c r="Z54" s="5" t="str">
        <f t="shared" si="0"/>
        <v>-</v>
      </c>
      <c r="AA54" s="5" t="str">
        <f t="shared" si="1"/>
        <v>-</v>
      </c>
      <c r="AB54" s="6" t="str">
        <f t="shared" si="13"/>
        <v/>
      </c>
      <c r="AC54" s="6" t="str">
        <f t="shared" si="14"/>
        <v/>
      </c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pans="1:50" x14ac:dyDescent="0.25">
      <c r="A55" s="5" t="str">
        <f t="shared" si="2"/>
        <v/>
      </c>
      <c r="B55" s="5" t="str">
        <f t="shared" si="3"/>
        <v/>
      </c>
      <c r="C55" s="47"/>
      <c r="D55" s="5" t="str">
        <f t="shared" si="4"/>
        <v/>
      </c>
      <c r="E55" s="49"/>
      <c r="F55" s="57" t="str">
        <f t="shared" si="5"/>
        <v/>
      </c>
      <c r="G55" s="49"/>
      <c r="H55" s="5" t="str">
        <f t="shared" si="6"/>
        <v/>
      </c>
      <c r="I55" s="41" t="str">
        <f t="shared" si="7"/>
        <v/>
      </c>
      <c r="J55" s="49"/>
      <c r="K55" s="50"/>
      <c r="L55" s="51"/>
      <c r="M55" s="50"/>
      <c r="N55" s="51"/>
      <c r="O55" s="50"/>
      <c r="P55" s="51"/>
      <c r="Q55" s="50"/>
      <c r="R55" s="51"/>
      <c r="S55" s="24" t="str">
        <f t="shared" si="8"/>
        <v/>
      </c>
      <c r="T55" s="52"/>
      <c r="U55" s="24">
        <f t="shared" si="9"/>
        <v>0</v>
      </c>
      <c r="V55" s="24">
        <f t="shared" si="10"/>
        <v>0</v>
      </c>
      <c r="W55" s="24">
        <f t="shared" si="11"/>
        <v>0</v>
      </c>
      <c r="X55" s="24">
        <f t="shared" si="12"/>
        <v>0</v>
      </c>
      <c r="Y55" s="48"/>
      <c r="Z55" s="5" t="str">
        <f t="shared" si="0"/>
        <v>-</v>
      </c>
      <c r="AA55" s="5" t="str">
        <f t="shared" si="1"/>
        <v>-</v>
      </c>
      <c r="AB55" s="6" t="str">
        <f t="shared" si="13"/>
        <v/>
      </c>
      <c r="AC55" s="6" t="str">
        <f t="shared" si="14"/>
        <v/>
      </c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spans="1:50" x14ac:dyDescent="0.25">
      <c r="A56" s="5" t="str">
        <f t="shared" si="2"/>
        <v/>
      </c>
      <c r="B56" s="5" t="str">
        <f t="shared" si="3"/>
        <v/>
      </c>
      <c r="C56" s="47"/>
      <c r="D56" s="5" t="str">
        <f t="shared" si="4"/>
        <v/>
      </c>
      <c r="E56" s="49"/>
      <c r="F56" s="57" t="str">
        <f t="shared" si="5"/>
        <v/>
      </c>
      <c r="G56" s="49"/>
      <c r="H56" s="5" t="str">
        <f t="shared" si="6"/>
        <v/>
      </c>
      <c r="I56" s="41" t="str">
        <f t="shared" si="7"/>
        <v/>
      </c>
      <c r="J56" s="49"/>
      <c r="K56" s="50"/>
      <c r="L56" s="51"/>
      <c r="M56" s="50"/>
      <c r="N56" s="51"/>
      <c r="O56" s="50"/>
      <c r="P56" s="51"/>
      <c r="Q56" s="50"/>
      <c r="R56" s="51"/>
      <c r="S56" s="24" t="str">
        <f t="shared" si="8"/>
        <v/>
      </c>
      <c r="T56" s="52"/>
      <c r="U56" s="24">
        <f t="shared" si="9"/>
        <v>0</v>
      </c>
      <c r="V56" s="24">
        <f t="shared" si="10"/>
        <v>0</v>
      </c>
      <c r="W56" s="24">
        <f t="shared" si="11"/>
        <v>0</v>
      </c>
      <c r="X56" s="24">
        <f t="shared" si="12"/>
        <v>0</v>
      </c>
      <c r="Y56" s="48"/>
      <c r="Z56" s="5" t="str">
        <f t="shared" si="0"/>
        <v>-</v>
      </c>
      <c r="AA56" s="5" t="str">
        <f t="shared" si="1"/>
        <v>-</v>
      </c>
      <c r="AB56" s="6" t="str">
        <f t="shared" si="13"/>
        <v/>
      </c>
      <c r="AC56" s="6" t="str">
        <f t="shared" si="14"/>
        <v/>
      </c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spans="1:50" x14ac:dyDescent="0.25">
      <c r="A57" s="5" t="str">
        <f t="shared" si="2"/>
        <v/>
      </c>
      <c r="B57" s="5" t="str">
        <f t="shared" si="3"/>
        <v/>
      </c>
      <c r="C57" s="47"/>
      <c r="D57" s="5" t="str">
        <f t="shared" si="4"/>
        <v/>
      </c>
      <c r="E57" s="49"/>
      <c r="F57" s="57" t="str">
        <f t="shared" si="5"/>
        <v/>
      </c>
      <c r="G57" s="49"/>
      <c r="H57" s="5" t="str">
        <f t="shared" si="6"/>
        <v/>
      </c>
      <c r="I57" s="41" t="str">
        <f t="shared" si="7"/>
        <v/>
      </c>
      <c r="J57" s="49"/>
      <c r="K57" s="50"/>
      <c r="L57" s="51"/>
      <c r="M57" s="50"/>
      <c r="N57" s="51"/>
      <c r="O57" s="50"/>
      <c r="P57" s="51"/>
      <c r="Q57" s="50"/>
      <c r="R57" s="51"/>
      <c r="S57" s="24" t="str">
        <f t="shared" si="8"/>
        <v/>
      </c>
      <c r="T57" s="52"/>
      <c r="U57" s="24">
        <f t="shared" si="9"/>
        <v>0</v>
      </c>
      <c r="V57" s="24">
        <f t="shared" si="10"/>
        <v>0</v>
      </c>
      <c r="W57" s="24">
        <f t="shared" si="11"/>
        <v>0</v>
      </c>
      <c r="X57" s="24">
        <f t="shared" si="12"/>
        <v>0</v>
      </c>
      <c r="Y57" s="48"/>
      <c r="Z57" s="5" t="str">
        <f t="shared" si="0"/>
        <v>-</v>
      </c>
      <c r="AA57" s="5" t="str">
        <f t="shared" si="1"/>
        <v>-</v>
      </c>
      <c r="AB57" s="6" t="str">
        <f t="shared" si="13"/>
        <v/>
      </c>
      <c r="AC57" s="6" t="str">
        <f t="shared" si="14"/>
        <v/>
      </c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0" x14ac:dyDescent="0.25">
      <c r="A58" s="5" t="str">
        <f t="shared" si="2"/>
        <v/>
      </c>
      <c r="B58" s="5" t="str">
        <f t="shared" si="3"/>
        <v/>
      </c>
      <c r="C58" s="47"/>
      <c r="D58" s="5" t="str">
        <f t="shared" si="4"/>
        <v/>
      </c>
      <c r="E58" s="49"/>
      <c r="F58" s="57" t="str">
        <f t="shared" si="5"/>
        <v/>
      </c>
      <c r="G58" s="49"/>
      <c r="H58" s="5" t="str">
        <f t="shared" si="6"/>
        <v/>
      </c>
      <c r="I58" s="41" t="str">
        <f t="shared" si="7"/>
        <v/>
      </c>
      <c r="J58" s="49"/>
      <c r="K58" s="50"/>
      <c r="L58" s="51"/>
      <c r="M58" s="50"/>
      <c r="N58" s="51"/>
      <c r="O58" s="50"/>
      <c r="P58" s="51"/>
      <c r="Q58" s="50"/>
      <c r="R58" s="51"/>
      <c r="S58" s="24" t="str">
        <f t="shared" si="8"/>
        <v/>
      </c>
      <c r="T58" s="52"/>
      <c r="U58" s="24">
        <f t="shared" si="9"/>
        <v>0</v>
      </c>
      <c r="V58" s="24">
        <f t="shared" si="10"/>
        <v>0</v>
      </c>
      <c r="W58" s="24">
        <f t="shared" si="11"/>
        <v>0</v>
      </c>
      <c r="X58" s="24">
        <f t="shared" si="12"/>
        <v>0</v>
      </c>
      <c r="Y58" s="48"/>
      <c r="Z58" s="5" t="str">
        <f t="shared" si="0"/>
        <v>-</v>
      </c>
      <c r="AA58" s="5" t="str">
        <f t="shared" si="1"/>
        <v>-</v>
      </c>
      <c r="AB58" s="6" t="str">
        <f t="shared" si="13"/>
        <v/>
      </c>
      <c r="AC58" s="6" t="str">
        <f t="shared" si="14"/>
        <v/>
      </c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0" x14ac:dyDescent="0.25">
      <c r="A59" s="5" t="str">
        <f t="shared" si="2"/>
        <v/>
      </c>
      <c r="B59" s="5" t="str">
        <f t="shared" si="3"/>
        <v/>
      </c>
      <c r="C59" s="47"/>
      <c r="D59" s="5" t="str">
        <f t="shared" si="4"/>
        <v/>
      </c>
      <c r="E59" s="49"/>
      <c r="F59" s="57" t="str">
        <f t="shared" si="5"/>
        <v/>
      </c>
      <c r="G59" s="49"/>
      <c r="H59" s="5" t="str">
        <f t="shared" si="6"/>
        <v/>
      </c>
      <c r="I59" s="41" t="str">
        <f t="shared" si="7"/>
        <v/>
      </c>
      <c r="J59" s="49"/>
      <c r="K59" s="50"/>
      <c r="L59" s="51"/>
      <c r="M59" s="50"/>
      <c r="N59" s="51"/>
      <c r="O59" s="50"/>
      <c r="P59" s="51"/>
      <c r="Q59" s="50"/>
      <c r="R59" s="51"/>
      <c r="S59" s="24" t="str">
        <f t="shared" si="8"/>
        <v/>
      </c>
      <c r="T59" s="52"/>
      <c r="U59" s="24">
        <f t="shared" si="9"/>
        <v>0</v>
      </c>
      <c r="V59" s="24">
        <f t="shared" si="10"/>
        <v>0</v>
      </c>
      <c r="W59" s="24">
        <f t="shared" si="11"/>
        <v>0</v>
      </c>
      <c r="X59" s="24">
        <f t="shared" si="12"/>
        <v>0</v>
      </c>
      <c r="Y59" s="48"/>
      <c r="Z59" s="5" t="str">
        <f t="shared" si="0"/>
        <v>-</v>
      </c>
      <c r="AA59" s="5" t="str">
        <f t="shared" si="1"/>
        <v>-</v>
      </c>
      <c r="AB59" s="6" t="str">
        <f t="shared" si="13"/>
        <v/>
      </c>
      <c r="AC59" s="6" t="str">
        <f t="shared" si="14"/>
        <v/>
      </c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0" x14ac:dyDescent="0.25">
      <c r="A60" s="5" t="str">
        <f t="shared" si="2"/>
        <v/>
      </c>
      <c r="B60" s="5" t="str">
        <f t="shared" si="3"/>
        <v/>
      </c>
      <c r="C60" s="47"/>
      <c r="D60" s="5" t="str">
        <f t="shared" si="4"/>
        <v/>
      </c>
      <c r="E60" s="49"/>
      <c r="F60" s="57" t="str">
        <f t="shared" si="5"/>
        <v/>
      </c>
      <c r="G60" s="49"/>
      <c r="H60" s="5" t="str">
        <f t="shared" si="6"/>
        <v/>
      </c>
      <c r="I60" s="41" t="str">
        <f t="shared" si="7"/>
        <v/>
      </c>
      <c r="J60" s="49"/>
      <c r="K60" s="50"/>
      <c r="L60" s="51"/>
      <c r="M60" s="50"/>
      <c r="N60" s="51"/>
      <c r="O60" s="50"/>
      <c r="P60" s="51"/>
      <c r="Q60" s="50"/>
      <c r="R60" s="51"/>
      <c r="S60" s="24" t="str">
        <f t="shared" si="8"/>
        <v/>
      </c>
      <c r="T60" s="52"/>
      <c r="U60" s="24">
        <f t="shared" si="9"/>
        <v>0</v>
      </c>
      <c r="V60" s="24">
        <f t="shared" si="10"/>
        <v>0</v>
      </c>
      <c r="W60" s="24">
        <f t="shared" si="11"/>
        <v>0</v>
      </c>
      <c r="X60" s="24">
        <f t="shared" si="12"/>
        <v>0</v>
      </c>
      <c r="Y60" s="48"/>
      <c r="Z60" s="5" t="str">
        <f t="shared" si="0"/>
        <v>-</v>
      </c>
      <c r="AA60" s="5" t="str">
        <f t="shared" si="1"/>
        <v>-</v>
      </c>
      <c r="AB60" s="6" t="str">
        <f t="shared" si="13"/>
        <v/>
      </c>
      <c r="AC60" s="6" t="str">
        <f t="shared" si="14"/>
        <v/>
      </c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0" x14ac:dyDescent="0.25">
      <c r="A61" s="5" t="str">
        <f t="shared" si="2"/>
        <v/>
      </c>
      <c r="B61" s="5" t="str">
        <f t="shared" si="3"/>
        <v/>
      </c>
      <c r="C61" s="47"/>
      <c r="D61" s="5" t="str">
        <f t="shared" si="4"/>
        <v/>
      </c>
      <c r="E61" s="49"/>
      <c r="F61" s="57" t="str">
        <f t="shared" si="5"/>
        <v/>
      </c>
      <c r="G61" s="49"/>
      <c r="H61" s="5" t="str">
        <f t="shared" si="6"/>
        <v/>
      </c>
      <c r="I61" s="41" t="str">
        <f t="shared" si="7"/>
        <v/>
      </c>
      <c r="J61" s="49"/>
      <c r="K61" s="50"/>
      <c r="L61" s="51"/>
      <c r="M61" s="50"/>
      <c r="N61" s="51"/>
      <c r="O61" s="50"/>
      <c r="P61" s="51"/>
      <c r="Q61" s="50"/>
      <c r="R61" s="51"/>
      <c r="S61" s="24" t="str">
        <f t="shared" si="8"/>
        <v/>
      </c>
      <c r="T61" s="52"/>
      <c r="U61" s="24">
        <f t="shared" si="9"/>
        <v>0</v>
      </c>
      <c r="V61" s="24">
        <f t="shared" si="10"/>
        <v>0</v>
      </c>
      <c r="W61" s="24">
        <f t="shared" si="11"/>
        <v>0</v>
      </c>
      <c r="X61" s="24">
        <f t="shared" si="12"/>
        <v>0</v>
      </c>
      <c r="Y61" s="48"/>
      <c r="Z61" s="5" t="str">
        <f t="shared" si="0"/>
        <v>-</v>
      </c>
      <c r="AA61" s="5" t="str">
        <f t="shared" si="1"/>
        <v>-</v>
      </c>
      <c r="AB61" s="6" t="str">
        <f t="shared" si="13"/>
        <v/>
      </c>
      <c r="AC61" s="6" t="str">
        <f t="shared" si="14"/>
        <v/>
      </c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spans="1:50" x14ac:dyDescent="0.25">
      <c r="A62" s="5" t="str">
        <f t="shared" si="2"/>
        <v/>
      </c>
      <c r="B62" s="5" t="str">
        <f t="shared" si="3"/>
        <v/>
      </c>
      <c r="C62" s="47"/>
      <c r="D62" s="5" t="str">
        <f t="shared" si="4"/>
        <v/>
      </c>
      <c r="E62" s="49"/>
      <c r="F62" s="57" t="str">
        <f t="shared" si="5"/>
        <v/>
      </c>
      <c r="G62" s="49"/>
      <c r="H62" s="5" t="str">
        <f t="shared" si="6"/>
        <v/>
      </c>
      <c r="I62" s="41" t="str">
        <f t="shared" si="7"/>
        <v/>
      </c>
      <c r="J62" s="49"/>
      <c r="K62" s="50"/>
      <c r="L62" s="51"/>
      <c r="M62" s="50"/>
      <c r="N62" s="51"/>
      <c r="O62" s="50"/>
      <c r="P62" s="51"/>
      <c r="Q62" s="50"/>
      <c r="R62" s="51"/>
      <c r="S62" s="24" t="str">
        <f t="shared" si="8"/>
        <v/>
      </c>
      <c r="T62" s="52"/>
      <c r="U62" s="24">
        <f t="shared" si="9"/>
        <v>0</v>
      </c>
      <c r="V62" s="24">
        <f t="shared" si="10"/>
        <v>0</v>
      </c>
      <c r="W62" s="24">
        <f t="shared" si="11"/>
        <v>0</v>
      </c>
      <c r="X62" s="24">
        <f t="shared" si="12"/>
        <v>0</v>
      </c>
      <c r="Y62" s="48"/>
      <c r="Z62" s="5" t="str">
        <f t="shared" si="0"/>
        <v>-</v>
      </c>
      <c r="AA62" s="5" t="str">
        <f t="shared" si="1"/>
        <v>-</v>
      </c>
      <c r="AB62" s="6" t="str">
        <f t="shared" si="13"/>
        <v/>
      </c>
      <c r="AC62" s="6" t="str">
        <f t="shared" si="14"/>
        <v/>
      </c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spans="1:50" x14ac:dyDescent="0.25">
      <c r="A63" s="5" t="str">
        <f t="shared" si="2"/>
        <v/>
      </c>
      <c r="B63" s="5" t="str">
        <f t="shared" si="3"/>
        <v/>
      </c>
      <c r="C63" s="47"/>
      <c r="D63" s="5" t="str">
        <f t="shared" si="4"/>
        <v/>
      </c>
      <c r="E63" s="49"/>
      <c r="F63" s="57" t="str">
        <f t="shared" si="5"/>
        <v/>
      </c>
      <c r="G63" s="49"/>
      <c r="H63" s="5" t="str">
        <f t="shared" si="6"/>
        <v/>
      </c>
      <c r="I63" s="41" t="str">
        <f t="shared" si="7"/>
        <v/>
      </c>
      <c r="J63" s="49"/>
      <c r="K63" s="50"/>
      <c r="L63" s="51"/>
      <c r="M63" s="50"/>
      <c r="N63" s="51"/>
      <c r="O63" s="50"/>
      <c r="P63" s="51"/>
      <c r="Q63" s="50"/>
      <c r="R63" s="51"/>
      <c r="S63" s="24" t="str">
        <f t="shared" si="8"/>
        <v/>
      </c>
      <c r="T63" s="52"/>
      <c r="U63" s="24">
        <f t="shared" si="9"/>
        <v>0</v>
      </c>
      <c r="V63" s="24">
        <f t="shared" si="10"/>
        <v>0</v>
      </c>
      <c r="W63" s="24">
        <f t="shared" si="11"/>
        <v>0</v>
      </c>
      <c r="X63" s="24">
        <f t="shared" si="12"/>
        <v>0</v>
      </c>
      <c r="Y63" s="48"/>
      <c r="Z63" s="5" t="str">
        <f t="shared" si="0"/>
        <v>-</v>
      </c>
      <c r="AA63" s="5" t="str">
        <f t="shared" si="1"/>
        <v>-</v>
      </c>
      <c r="AB63" s="6" t="str">
        <f t="shared" si="13"/>
        <v/>
      </c>
      <c r="AC63" s="6" t="str">
        <f t="shared" si="14"/>
        <v/>
      </c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spans="1:50" x14ac:dyDescent="0.25">
      <c r="A64" s="5" t="str">
        <f t="shared" si="2"/>
        <v/>
      </c>
      <c r="B64" s="5" t="str">
        <f t="shared" si="3"/>
        <v/>
      </c>
      <c r="C64" s="47"/>
      <c r="D64" s="5" t="str">
        <f t="shared" si="4"/>
        <v/>
      </c>
      <c r="E64" s="49"/>
      <c r="F64" s="57" t="str">
        <f t="shared" si="5"/>
        <v/>
      </c>
      <c r="G64" s="49"/>
      <c r="H64" s="5" t="str">
        <f t="shared" si="6"/>
        <v/>
      </c>
      <c r="I64" s="41" t="str">
        <f t="shared" si="7"/>
        <v/>
      </c>
      <c r="J64" s="49"/>
      <c r="K64" s="50"/>
      <c r="L64" s="51"/>
      <c r="M64" s="50"/>
      <c r="N64" s="51"/>
      <c r="O64" s="50"/>
      <c r="P64" s="51"/>
      <c r="Q64" s="50"/>
      <c r="R64" s="51"/>
      <c r="S64" s="24" t="str">
        <f t="shared" si="8"/>
        <v/>
      </c>
      <c r="T64" s="52"/>
      <c r="U64" s="24">
        <f t="shared" si="9"/>
        <v>0</v>
      </c>
      <c r="V64" s="24">
        <f t="shared" si="10"/>
        <v>0</v>
      </c>
      <c r="W64" s="24">
        <f t="shared" si="11"/>
        <v>0</v>
      </c>
      <c r="X64" s="24">
        <f t="shared" si="12"/>
        <v>0</v>
      </c>
      <c r="Y64" s="48"/>
      <c r="Z64" s="5" t="str">
        <f t="shared" si="0"/>
        <v>-</v>
      </c>
      <c r="AA64" s="5" t="str">
        <f t="shared" si="1"/>
        <v>-</v>
      </c>
      <c r="AB64" s="6" t="str">
        <f t="shared" si="13"/>
        <v/>
      </c>
      <c r="AC64" s="6" t="str">
        <f t="shared" si="14"/>
        <v/>
      </c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spans="1:50" x14ac:dyDescent="0.25">
      <c r="A65" s="5" t="str">
        <f t="shared" si="2"/>
        <v/>
      </c>
      <c r="B65" s="5" t="str">
        <f t="shared" si="3"/>
        <v/>
      </c>
      <c r="C65" s="47"/>
      <c r="D65" s="5" t="str">
        <f t="shared" si="4"/>
        <v/>
      </c>
      <c r="E65" s="49"/>
      <c r="F65" s="57" t="str">
        <f t="shared" si="5"/>
        <v/>
      </c>
      <c r="G65" s="49"/>
      <c r="H65" s="5" t="str">
        <f t="shared" si="6"/>
        <v/>
      </c>
      <c r="I65" s="41" t="str">
        <f t="shared" si="7"/>
        <v/>
      </c>
      <c r="J65" s="49"/>
      <c r="K65" s="50"/>
      <c r="L65" s="51"/>
      <c r="M65" s="50"/>
      <c r="N65" s="51"/>
      <c r="O65" s="50"/>
      <c r="P65" s="51"/>
      <c r="Q65" s="50"/>
      <c r="R65" s="51"/>
      <c r="S65" s="24" t="str">
        <f t="shared" si="8"/>
        <v/>
      </c>
      <c r="T65" s="52"/>
      <c r="U65" s="24">
        <f t="shared" si="9"/>
        <v>0</v>
      </c>
      <c r="V65" s="24">
        <f t="shared" si="10"/>
        <v>0</v>
      </c>
      <c r="W65" s="24">
        <f t="shared" si="11"/>
        <v>0</v>
      </c>
      <c r="X65" s="24">
        <f t="shared" si="12"/>
        <v>0</v>
      </c>
      <c r="Y65" s="48"/>
      <c r="Z65" s="5" t="str">
        <f t="shared" si="0"/>
        <v>-</v>
      </c>
      <c r="AA65" s="5" t="str">
        <f t="shared" si="1"/>
        <v>-</v>
      </c>
      <c r="AB65" s="6" t="str">
        <f t="shared" si="13"/>
        <v/>
      </c>
      <c r="AC65" s="6" t="str">
        <f t="shared" si="14"/>
        <v/>
      </c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spans="1:50" x14ac:dyDescent="0.25">
      <c r="A66" s="5" t="str">
        <f t="shared" si="2"/>
        <v/>
      </c>
      <c r="B66" s="5" t="str">
        <f t="shared" si="3"/>
        <v/>
      </c>
      <c r="C66" s="47"/>
      <c r="D66" s="5" t="str">
        <f t="shared" si="4"/>
        <v/>
      </c>
      <c r="E66" s="49"/>
      <c r="F66" s="57" t="str">
        <f t="shared" si="5"/>
        <v/>
      </c>
      <c r="G66" s="49"/>
      <c r="H66" s="5" t="str">
        <f t="shared" si="6"/>
        <v/>
      </c>
      <c r="I66" s="41" t="str">
        <f t="shared" si="7"/>
        <v/>
      </c>
      <c r="J66" s="49"/>
      <c r="K66" s="50"/>
      <c r="L66" s="51"/>
      <c r="M66" s="50"/>
      <c r="N66" s="51"/>
      <c r="O66" s="50"/>
      <c r="P66" s="51"/>
      <c r="Q66" s="50"/>
      <c r="R66" s="51"/>
      <c r="S66" s="24" t="str">
        <f t="shared" si="8"/>
        <v/>
      </c>
      <c r="T66" s="52"/>
      <c r="U66" s="24">
        <f t="shared" si="9"/>
        <v>0</v>
      </c>
      <c r="V66" s="24">
        <f t="shared" si="10"/>
        <v>0</v>
      </c>
      <c r="W66" s="24">
        <f t="shared" si="11"/>
        <v>0</v>
      </c>
      <c r="X66" s="24">
        <f t="shared" si="12"/>
        <v>0</v>
      </c>
      <c r="Y66" s="48"/>
      <c r="Z66" s="5" t="str">
        <f t="shared" si="0"/>
        <v>-</v>
      </c>
      <c r="AA66" s="5" t="str">
        <f t="shared" si="1"/>
        <v>-</v>
      </c>
      <c r="AB66" s="6" t="str">
        <f t="shared" si="13"/>
        <v/>
      </c>
      <c r="AC66" s="6" t="str">
        <f t="shared" si="14"/>
        <v/>
      </c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 spans="1:50" x14ac:dyDescent="0.25">
      <c r="A67" s="5" t="str">
        <f t="shared" si="2"/>
        <v/>
      </c>
      <c r="B67" s="5" t="str">
        <f t="shared" si="3"/>
        <v/>
      </c>
      <c r="C67" s="47"/>
      <c r="D67" s="5" t="str">
        <f t="shared" si="4"/>
        <v/>
      </c>
      <c r="E67" s="49"/>
      <c r="F67" s="57" t="str">
        <f t="shared" si="5"/>
        <v/>
      </c>
      <c r="G67" s="49"/>
      <c r="H67" s="5" t="str">
        <f t="shared" si="6"/>
        <v/>
      </c>
      <c r="I67" s="41" t="str">
        <f t="shared" si="7"/>
        <v/>
      </c>
      <c r="J67" s="49"/>
      <c r="K67" s="50"/>
      <c r="L67" s="51"/>
      <c r="M67" s="50"/>
      <c r="N67" s="51"/>
      <c r="O67" s="50"/>
      <c r="P67" s="51"/>
      <c r="Q67" s="50"/>
      <c r="R67" s="51"/>
      <c r="S67" s="24" t="str">
        <f t="shared" si="8"/>
        <v/>
      </c>
      <c r="T67" s="52"/>
      <c r="U67" s="24">
        <f t="shared" si="9"/>
        <v>0</v>
      </c>
      <c r="V67" s="24">
        <f t="shared" si="10"/>
        <v>0</v>
      </c>
      <c r="W67" s="24">
        <f t="shared" si="11"/>
        <v>0</v>
      </c>
      <c r="X67" s="24">
        <f t="shared" si="12"/>
        <v>0</v>
      </c>
      <c r="Y67" s="48"/>
      <c r="Z67" s="5" t="str">
        <f t="shared" si="0"/>
        <v>-</v>
      </c>
      <c r="AA67" s="5" t="str">
        <f t="shared" si="1"/>
        <v>-</v>
      </c>
      <c r="AB67" s="6" t="str">
        <f t="shared" si="13"/>
        <v/>
      </c>
      <c r="AC67" s="6" t="str">
        <f t="shared" si="14"/>
        <v/>
      </c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 spans="1:50" x14ac:dyDescent="0.25">
      <c r="A68" s="5" t="str">
        <f t="shared" si="2"/>
        <v/>
      </c>
      <c r="B68" s="5" t="str">
        <f t="shared" si="3"/>
        <v/>
      </c>
      <c r="C68" s="47"/>
      <c r="D68" s="5" t="str">
        <f t="shared" si="4"/>
        <v/>
      </c>
      <c r="E68" s="49"/>
      <c r="F68" s="57" t="str">
        <f t="shared" si="5"/>
        <v/>
      </c>
      <c r="G68" s="49"/>
      <c r="H68" s="5" t="str">
        <f t="shared" si="6"/>
        <v/>
      </c>
      <c r="I68" s="41" t="str">
        <f t="shared" si="7"/>
        <v/>
      </c>
      <c r="J68" s="49"/>
      <c r="K68" s="50"/>
      <c r="L68" s="51"/>
      <c r="M68" s="50"/>
      <c r="N68" s="51"/>
      <c r="O68" s="50"/>
      <c r="P68" s="51"/>
      <c r="Q68" s="50"/>
      <c r="R68" s="51"/>
      <c r="S68" s="24" t="str">
        <f t="shared" si="8"/>
        <v/>
      </c>
      <c r="T68" s="52"/>
      <c r="U68" s="24">
        <f t="shared" si="9"/>
        <v>0</v>
      </c>
      <c r="V68" s="24">
        <f t="shared" si="10"/>
        <v>0</v>
      </c>
      <c r="W68" s="24">
        <f t="shared" si="11"/>
        <v>0</v>
      </c>
      <c r="X68" s="24">
        <f t="shared" si="12"/>
        <v>0</v>
      </c>
      <c r="Y68" s="48"/>
      <c r="Z68" s="5" t="str">
        <f t="shared" si="0"/>
        <v>-</v>
      </c>
      <c r="AA68" s="5" t="str">
        <f t="shared" si="1"/>
        <v>-</v>
      </c>
      <c r="AB68" s="6" t="str">
        <f t="shared" si="13"/>
        <v/>
      </c>
      <c r="AC68" s="6" t="str">
        <f t="shared" si="14"/>
        <v/>
      </c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 spans="1:50" x14ac:dyDescent="0.25">
      <c r="A69" s="5" t="str">
        <f t="shared" si="2"/>
        <v/>
      </c>
      <c r="B69" s="5" t="str">
        <f t="shared" si="3"/>
        <v/>
      </c>
      <c r="C69" s="47"/>
      <c r="D69" s="5" t="str">
        <f t="shared" si="4"/>
        <v/>
      </c>
      <c r="E69" s="49"/>
      <c r="F69" s="57" t="str">
        <f t="shared" si="5"/>
        <v/>
      </c>
      <c r="G69" s="49"/>
      <c r="H69" s="5" t="str">
        <f t="shared" si="6"/>
        <v/>
      </c>
      <c r="I69" s="41" t="str">
        <f t="shared" si="7"/>
        <v/>
      </c>
      <c r="J69" s="49"/>
      <c r="K69" s="50"/>
      <c r="L69" s="51"/>
      <c r="M69" s="50"/>
      <c r="N69" s="51"/>
      <c r="O69" s="50"/>
      <c r="P69" s="51"/>
      <c r="Q69" s="50"/>
      <c r="R69" s="51"/>
      <c r="S69" s="24" t="str">
        <f t="shared" si="8"/>
        <v/>
      </c>
      <c r="T69" s="52"/>
      <c r="U69" s="24">
        <f t="shared" si="9"/>
        <v>0</v>
      </c>
      <c r="V69" s="24">
        <f t="shared" si="10"/>
        <v>0</v>
      </c>
      <c r="W69" s="24">
        <f t="shared" si="11"/>
        <v>0</v>
      </c>
      <c r="X69" s="24">
        <f t="shared" si="12"/>
        <v>0</v>
      </c>
      <c r="Y69" s="48"/>
      <c r="Z69" s="5" t="str">
        <f t="shared" si="0"/>
        <v>-</v>
      </c>
      <c r="AA69" s="5" t="str">
        <f t="shared" si="1"/>
        <v>-</v>
      </c>
      <c r="AB69" s="6" t="str">
        <f t="shared" si="13"/>
        <v/>
      </c>
      <c r="AC69" s="6" t="str">
        <f t="shared" si="14"/>
        <v/>
      </c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 spans="1:50" x14ac:dyDescent="0.25">
      <c r="A70" s="5" t="str">
        <f t="shared" si="2"/>
        <v/>
      </c>
      <c r="B70" s="5" t="str">
        <f t="shared" si="3"/>
        <v/>
      </c>
      <c r="C70" s="47"/>
      <c r="D70" s="5" t="str">
        <f t="shared" si="4"/>
        <v/>
      </c>
      <c r="E70" s="49"/>
      <c r="F70" s="57" t="str">
        <f t="shared" si="5"/>
        <v/>
      </c>
      <c r="G70" s="49"/>
      <c r="H70" s="5" t="str">
        <f t="shared" si="6"/>
        <v/>
      </c>
      <c r="I70" s="41" t="str">
        <f t="shared" si="7"/>
        <v/>
      </c>
      <c r="J70" s="49"/>
      <c r="K70" s="50"/>
      <c r="L70" s="51"/>
      <c r="M70" s="50"/>
      <c r="N70" s="51"/>
      <c r="O70" s="50"/>
      <c r="P70" s="51"/>
      <c r="Q70" s="50"/>
      <c r="R70" s="51"/>
      <c r="S70" s="24" t="str">
        <f t="shared" si="8"/>
        <v/>
      </c>
      <c r="T70" s="52"/>
      <c r="U70" s="24">
        <f t="shared" si="9"/>
        <v>0</v>
      </c>
      <c r="V70" s="24">
        <f t="shared" si="10"/>
        <v>0</v>
      </c>
      <c r="W70" s="24">
        <f t="shared" si="11"/>
        <v>0</v>
      </c>
      <c r="X70" s="24">
        <f t="shared" si="12"/>
        <v>0</v>
      </c>
      <c r="Y70" s="48"/>
      <c r="Z70" s="5" t="str">
        <f t="shared" si="0"/>
        <v>-</v>
      </c>
      <c r="AA70" s="5" t="str">
        <f t="shared" si="1"/>
        <v>-</v>
      </c>
      <c r="AB70" s="6" t="str">
        <f t="shared" si="13"/>
        <v/>
      </c>
      <c r="AC70" s="6" t="str">
        <f t="shared" si="14"/>
        <v/>
      </c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 spans="1:50" x14ac:dyDescent="0.25">
      <c r="A71" s="5" t="str">
        <f t="shared" si="2"/>
        <v/>
      </c>
      <c r="B71" s="5" t="str">
        <f t="shared" si="3"/>
        <v/>
      </c>
      <c r="C71" s="47"/>
      <c r="D71" s="5" t="str">
        <f t="shared" si="4"/>
        <v/>
      </c>
      <c r="E71" s="49"/>
      <c r="F71" s="57" t="str">
        <f t="shared" si="5"/>
        <v/>
      </c>
      <c r="G71" s="49"/>
      <c r="H71" s="5" t="str">
        <f t="shared" si="6"/>
        <v/>
      </c>
      <c r="I71" s="41" t="str">
        <f t="shared" si="7"/>
        <v/>
      </c>
      <c r="J71" s="49"/>
      <c r="K71" s="50"/>
      <c r="L71" s="51"/>
      <c r="M71" s="50"/>
      <c r="N71" s="51"/>
      <c r="O71" s="50"/>
      <c r="P71" s="51"/>
      <c r="Q71" s="50"/>
      <c r="R71" s="51"/>
      <c r="S71" s="24" t="str">
        <f t="shared" si="8"/>
        <v/>
      </c>
      <c r="T71" s="52"/>
      <c r="U71" s="24">
        <f t="shared" si="9"/>
        <v>0</v>
      </c>
      <c r="V71" s="24">
        <f t="shared" si="10"/>
        <v>0</v>
      </c>
      <c r="W71" s="24">
        <f t="shared" si="11"/>
        <v>0</v>
      </c>
      <c r="X71" s="24">
        <f t="shared" si="12"/>
        <v>0</v>
      </c>
      <c r="Y71" s="48"/>
      <c r="Z71" s="5" t="str">
        <f t="shared" si="0"/>
        <v>-</v>
      </c>
      <c r="AA71" s="5" t="str">
        <f t="shared" si="1"/>
        <v>-</v>
      </c>
      <c r="AB71" s="6" t="str">
        <f t="shared" si="13"/>
        <v/>
      </c>
      <c r="AC71" s="6" t="str">
        <f t="shared" si="14"/>
        <v/>
      </c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 spans="1:50" x14ac:dyDescent="0.25">
      <c r="A72" s="5" t="str">
        <f t="shared" si="2"/>
        <v/>
      </c>
      <c r="B72" s="5" t="str">
        <f t="shared" si="3"/>
        <v/>
      </c>
      <c r="C72" s="47"/>
      <c r="D72" s="5" t="str">
        <f t="shared" si="4"/>
        <v/>
      </c>
      <c r="E72" s="49"/>
      <c r="F72" s="57" t="str">
        <f t="shared" si="5"/>
        <v/>
      </c>
      <c r="G72" s="49"/>
      <c r="H72" s="5" t="str">
        <f t="shared" si="6"/>
        <v/>
      </c>
      <c r="I72" s="41" t="str">
        <f t="shared" si="7"/>
        <v/>
      </c>
      <c r="J72" s="49"/>
      <c r="K72" s="50"/>
      <c r="L72" s="51"/>
      <c r="M72" s="50"/>
      <c r="N72" s="51"/>
      <c r="O72" s="50"/>
      <c r="P72" s="51"/>
      <c r="Q72" s="50"/>
      <c r="R72" s="51"/>
      <c r="S72" s="24" t="str">
        <f t="shared" si="8"/>
        <v/>
      </c>
      <c r="T72" s="52"/>
      <c r="U72" s="24">
        <f t="shared" si="9"/>
        <v>0</v>
      </c>
      <c r="V72" s="24">
        <f t="shared" si="10"/>
        <v>0</v>
      </c>
      <c r="W72" s="24">
        <f t="shared" si="11"/>
        <v>0</v>
      </c>
      <c r="X72" s="24">
        <f t="shared" si="12"/>
        <v>0</v>
      </c>
      <c r="Y72" s="48"/>
      <c r="Z72" s="5" t="str">
        <f t="shared" si="0"/>
        <v>-</v>
      </c>
      <c r="AA72" s="5" t="str">
        <f t="shared" si="1"/>
        <v>-</v>
      </c>
      <c r="AB72" s="6" t="str">
        <f t="shared" si="13"/>
        <v/>
      </c>
      <c r="AC72" s="6" t="str">
        <f t="shared" si="14"/>
        <v/>
      </c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 spans="1:50" x14ac:dyDescent="0.25">
      <c r="A73" s="5" t="str">
        <f t="shared" si="2"/>
        <v/>
      </c>
      <c r="B73" s="5" t="str">
        <f t="shared" si="3"/>
        <v/>
      </c>
      <c r="C73" s="47"/>
      <c r="D73" s="5" t="str">
        <f t="shared" si="4"/>
        <v/>
      </c>
      <c r="E73" s="49"/>
      <c r="F73" s="57" t="str">
        <f t="shared" si="5"/>
        <v/>
      </c>
      <c r="G73" s="49"/>
      <c r="H73" s="5" t="str">
        <f t="shared" si="6"/>
        <v/>
      </c>
      <c r="I73" s="41" t="str">
        <f t="shared" si="7"/>
        <v/>
      </c>
      <c r="J73" s="49"/>
      <c r="K73" s="50"/>
      <c r="L73" s="51"/>
      <c r="M73" s="50"/>
      <c r="N73" s="51"/>
      <c r="O73" s="50"/>
      <c r="P73" s="51"/>
      <c r="Q73" s="50"/>
      <c r="R73" s="51"/>
      <c r="S73" s="24" t="str">
        <f t="shared" si="8"/>
        <v/>
      </c>
      <c r="T73" s="52"/>
      <c r="U73" s="24">
        <f t="shared" si="9"/>
        <v>0</v>
      </c>
      <c r="V73" s="24">
        <f t="shared" si="10"/>
        <v>0</v>
      </c>
      <c r="W73" s="24">
        <f t="shared" si="11"/>
        <v>0</v>
      </c>
      <c r="X73" s="24">
        <f t="shared" si="12"/>
        <v>0</v>
      </c>
      <c r="Y73" s="48"/>
      <c r="Z73" s="5" t="str">
        <f t="shared" si="0"/>
        <v>-</v>
      </c>
      <c r="AA73" s="5" t="str">
        <f t="shared" si="1"/>
        <v>-</v>
      </c>
      <c r="AB73" s="6" t="str">
        <f t="shared" si="13"/>
        <v/>
      </c>
      <c r="AC73" s="6" t="str">
        <f t="shared" si="14"/>
        <v/>
      </c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 spans="1:50" x14ac:dyDescent="0.25">
      <c r="A74" s="5" t="str">
        <f t="shared" si="2"/>
        <v/>
      </c>
      <c r="B74" s="5" t="str">
        <f t="shared" si="3"/>
        <v/>
      </c>
      <c r="C74" s="47"/>
      <c r="D74" s="5" t="str">
        <f t="shared" si="4"/>
        <v/>
      </c>
      <c r="E74" s="49"/>
      <c r="F74" s="57" t="str">
        <f t="shared" si="5"/>
        <v/>
      </c>
      <c r="G74" s="49"/>
      <c r="H74" s="5" t="str">
        <f t="shared" si="6"/>
        <v/>
      </c>
      <c r="I74" s="41" t="str">
        <f t="shared" si="7"/>
        <v/>
      </c>
      <c r="J74" s="49"/>
      <c r="K74" s="50"/>
      <c r="L74" s="51"/>
      <c r="M74" s="50"/>
      <c r="N74" s="51"/>
      <c r="O74" s="50"/>
      <c r="P74" s="51"/>
      <c r="Q74" s="50"/>
      <c r="R74" s="51"/>
      <c r="S74" s="24" t="str">
        <f t="shared" si="8"/>
        <v/>
      </c>
      <c r="T74" s="52"/>
      <c r="U74" s="24">
        <f t="shared" si="9"/>
        <v>0</v>
      </c>
      <c r="V74" s="24">
        <f t="shared" si="10"/>
        <v>0</v>
      </c>
      <c r="W74" s="24">
        <f t="shared" si="11"/>
        <v>0</v>
      </c>
      <c r="X74" s="24">
        <f t="shared" si="12"/>
        <v>0</v>
      </c>
      <c r="Y74" s="48"/>
      <c r="Z74" s="5" t="str">
        <f t="shared" si="0"/>
        <v>-</v>
      </c>
      <c r="AA74" s="5" t="str">
        <f t="shared" si="1"/>
        <v>-</v>
      </c>
      <c r="AB74" s="6" t="str">
        <f t="shared" si="13"/>
        <v/>
      </c>
      <c r="AC74" s="6" t="str">
        <f t="shared" si="14"/>
        <v/>
      </c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 spans="1:50" x14ac:dyDescent="0.25">
      <c r="A75" s="5" t="str">
        <f t="shared" si="2"/>
        <v/>
      </c>
      <c r="B75" s="5" t="str">
        <f t="shared" si="3"/>
        <v/>
      </c>
      <c r="C75" s="47"/>
      <c r="D75" s="5" t="str">
        <f t="shared" si="4"/>
        <v/>
      </c>
      <c r="E75" s="49"/>
      <c r="F75" s="57" t="str">
        <f t="shared" si="5"/>
        <v/>
      </c>
      <c r="G75" s="49"/>
      <c r="H75" s="5" t="str">
        <f t="shared" si="6"/>
        <v/>
      </c>
      <c r="I75" s="41" t="str">
        <f t="shared" si="7"/>
        <v/>
      </c>
      <c r="J75" s="49"/>
      <c r="K75" s="50"/>
      <c r="L75" s="51"/>
      <c r="M75" s="50"/>
      <c r="N75" s="51"/>
      <c r="O75" s="50"/>
      <c r="P75" s="51"/>
      <c r="Q75" s="50"/>
      <c r="R75" s="51"/>
      <c r="S75" s="24" t="str">
        <f t="shared" si="8"/>
        <v/>
      </c>
      <c r="T75" s="52"/>
      <c r="U75" s="24">
        <f t="shared" si="9"/>
        <v>0</v>
      </c>
      <c r="V75" s="24">
        <f t="shared" si="10"/>
        <v>0</v>
      </c>
      <c r="W75" s="24">
        <f t="shared" si="11"/>
        <v>0</v>
      </c>
      <c r="X75" s="24">
        <f t="shared" si="12"/>
        <v>0</v>
      </c>
      <c r="Y75" s="48"/>
      <c r="Z75" s="5" t="str">
        <f t="shared" si="0"/>
        <v>-</v>
      </c>
      <c r="AA75" s="5" t="str">
        <f t="shared" si="1"/>
        <v>-</v>
      </c>
      <c r="AB75" s="6" t="str">
        <f t="shared" si="13"/>
        <v/>
      </c>
      <c r="AC75" s="6" t="str">
        <f t="shared" si="14"/>
        <v/>
      </c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 spans="1:50" x14ac:dyDescent="0.25">
      <c r="A76" s="5" t="str">
        <f t="shared" si="2"/>
        <v/>
      </c>
      <c r="B76" s="5" t="str">
        <f t="shared" si="3"/>
        <v/>
      </c>
      <c r="C76" s="47"/>
      <c r="D76" s="5" t="str">
        <f t="shared" si="4"/>
        <v/>
      </c>
      <c r="E76" s="49"/>
      <c r="F76" s="57" t="str">
        <f t="shared" si="5"/>
        <v/>
      </c>
      <c r="G76" s="49"/>
      <c r="H76" s="5" t="str">
        <f t="shared" si="6"/>
        <v/>
      </c>
      <c r="I76" s="41" t="str">
        <f t="shared" si="7"/>
        <v/>
      </c>
      <c r="J76" s="49"/>
      <c r="K76" s="50"/>
      <c r="L76" s="51"/>
      <c r="M76" s="50"/>
      <c r="N76" s="51"/>
      <c r="O76" s="50"/>
      <c r="P76" s="51"/>
      <c r="Q76" s="50"/>
      <c r="R76" s="51"/>
      <c r="S76" s="24" t="str">
        <f t="shared" si="8"/>
        <v/>
      </c>
      <c r="T76" s="52"/>
      <c r="U76" s="24">
        <f t="shared" si="9"/>
        <v>0</v>
      </c>
      <c r="V76" s="24">
        <f t="shared" si="10"/>
        <v>0</v>
      </c>
      <c r="W76" s="24">
        <f t="shared" si="11"/>
        <v>0</v>
      </c>
      <c r="X76" s="24">
        <f t="shared" si="12"/>
        <v>0</v>
      </c>
      <c r="Y76" s="48"/>
      <c r="Z76" s="5" t="str">
        <f t="shared" si="0"/>
        <v>-</v>
      </c>
      <c r="AA76" s="5" t="str">
        <f t="shared" si="1"/>
        <v>-</v>
      </c>
      <c r="AB76" s="6" t="str">
        <f t="shared" si="13"/>
        <v/>
      </c>
      <c r="AC76" s="6" t="str">
        <f t="shared" si="14"/>
        <v/>
      </c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 spans="1:50" x14ac:dyDescent="0.25">
      <c r="A77" s="5" t="str">
        <f t="shared" si="2"/>
        <v/>
      </c>
      <c r="B77" s="5" t="str">
        <f t="shared" si="3"/>
        <v/>
      </c>
      <c r="C77" s="47"/>
      <c r="D77" s="5" t="str">
        <f t="shared" si="4"/>
        <v/>
      </c>
      <c r="E77" s="49"/>
      <c r="F77" s="57" t="str">
        <f t="shared" si="5"/>
        <v/>
      </c>
      <c r="G77" s="49"/>
      <c r="H77" s="5" t="str">
        <f t="shared" si="6"/>
        <v/>
      </c>
      <c r="I77" s="41" t="str">
        <f t="shared" si="7"/>
        <v/>
      </c>
      <c r="J77" s="49"/>
      <c r="K77" s="50"/>
      <c r="L77" s="51"/>
      <c r="M77" s="50"/>
      <c r="N77" s="51"/>
      <c r="O77" s="50"/>
      <c r="P77" s="51"/>
      <c r="Q77" s="50"/>
      <c r="R77" s="51"/>
      <c r="S77" s="24" t="str">
        <f t="shared" si="8"/>
        <v/>
      </c>
      <c r="T77" s="52"/>
      <c r="U77" s="24">
        <f t="shared" si="9"/>
        <v>0</v>
      </c>
      <c r="V77" s="24">
        <f t="shared" si="10"/>
        <v>0</v>
      </c>
      <c r="W77" s="24">
        <f t="shared" si="11"/>
        <v>0</v>
      </c>
      <c r="X77" s="24">
        <f t="shared" si="12"/>
        <v>0</v>
      </c>
      <c r="Y77" s="48"/>
      <c r="Z77" s="5" t="str">
        <f t="shared" si="0"/>
        <v>-</v>
      </c>
      <c r="AA77" s="5" t="str">
        <f t="shared" si="1"/>
        <v>-</v>
      </c>
      <c r="AB77" s="6" t="str">
        <f t="shared" si="13"/>
        <v/>
      </c>
      <c r="AC77" s="6" t="str">
        <f t="shared" si="14"/>
        <v/>
      </c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 spans="1:50" x14ac:dyDescent="0.25">
      <c r="A78" s="5" t="str">
        <f t="shared" si="2"/>
        <v/>
      </c>
      <c r="B78" s="5" t="str">
        <f t="shared" si="3"/>
        <v/>
      </c>
      <c r="C78" s="47"/>
      <c r="D78" s="5" t="str">
        <f t="shared" si="4"/>
        <v/>
      </c>
      <c r="E78" s="49"/>
      <c r="F78" s="57" t="str">
        <f t="shared" si="5"/>
        <v/>
      </c>
      <c r="G78" s="49"/>
      <c r="H78" s="5" t="str">
        <f t="shared" si="6"/>
        <v/>
      </c>
      <c r="I78" s="41" t="str">
        <f t="shared" si="7"/>
        <v/>
      </c>
      <c r="J78" s="49"/>
      <c r="K78" s="50"/>
      <c r="L78" s="51"/>
      <c r="M78" s="50"/>
      <c r="N78" s="51"/>
      <c r="O78" s="50"/>
      <c r="P78" s="51"/>
      <c r="Q78" s="50"/>
      <c r="R78" s="51"/>
      <c r="S78" s="24" t="str">
        <f t="shared" si="8"/>
        <v/>
      </c>
      <c r="T78" s="52"/>
      <c r="U78" s="24">
        <f t="shared" si="9"/>
        <v>0</v>
      </c>
      <c r="V78" s="24">
        <f t="shared" si="10"/>
        <v>0</v>
      </c>
      <c r="W78" s="24">
        <f t="shared" si="11"/>
        <v>0</v>
      </c>
      <c r="X78" s="24">
        <f t="shared" si="12"/>
        <v>0</v>
      </c>
      <c r="Y78" s="48"/>
      <c r="Z78" s="5" t="str">
        <f t="shared" si="0"/>
        <v>-</v>
      </c>
      <c r="AA78" s="5" t="str">
        <f t="shared" si="1"/>
        <v>-</v>
      </c>
      <c r="AB78" s="6" t="str">
        <f t="shared" si="13"/>
        <v/>
      </c>
      <c r="AC78" s="6" t="str">
        <f t="shared" si="14"/>
        <v/>
      </c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 spans="1:50" x14ac:dyDescent="0.25">
      <c r="A79" s="5" t="str">
        <f t="shared" si="2"/>
        <v/>
      </c>
      <c r="B79" s="5" t="str">
        <f t="shared" si="3"/>
        <v/>
      </c>
      <c r="C79" s="47"/>
      <c r="D79" s="5" t="str">
        <f t="shared" si="4"/>
        <v/>
      </c>
      <c r="E79" s="49"/>
      <c r="F79" s="57" t="str">
        <f t="shared" si="5"/>
        <v/>
      </c>
      <c r="G79" s="49"/>
      <c r="H79" s="5" t="str">
        <f t="shared" si="6"/>
        <v/>
      </c>
      <c r="I79" s="41" t="str">
        <f t="shared" si="7"/>
        <v/>
      </c>
      <c r="J79" s="49"/>
      <c r="K79" s="50"/>
      <c r="L79" s="51"/>
      <c r="M79" s="50"/>
      <c r="N79" s="51"/>
      <c r="O79" s="50"/>
      <c r="P79" s="51"/>
      <c r="Q79" s="50"/>
      <c r="R79" s="51"/>
      <c r="S79" s="24" t="str">
        <f t="shared" si="8"/>
        <v/>
      </c>
      <c r="T79" s="52"/>
      <c r="U79" s="24">
        <f t="shared" si="9"/>
        <v>0</v>
      </c>
      <c r="V79" s="24">
        <f t="shared" si="10"/>
        <v>0</v>
      </c>
      <c r="W79" s="24">
        <f t="shared" si="11"/>
        <v>0</v>
      </c>
      <c r="X79" s="24">
        <f t="shared" si="12"/>
        <v>0</v>
      </c>
      <c r="Y79" s="48"/>
      <c r="Z79" s="5" t="str">
        <f t="shared" si="0"/>
        <v>-</v>
      </c>
      <c r="AA79" s="5" t="str">
        <f t="shared" si="1"/>
        <v>-</v>
      </c>
      <c r="AB79" s="6" t="str">
        <f t="shared" si="13"/>
        <v/>
      </c>
      <c r="AC79" s="6" t="str">
        <f t="shared" si="14"/>
        <v/>
      </c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 spans="1:50" x14ac:dyDescent="0.25">
      <c r="A80" s="5" t="str">
        <f t="shared" si="2"/>
        <v/>
      </c>
      <c r="B80" s="5" t="str">
        <f t="shared" si="3"/>
        <v/>
      </c>
      <c r="C80" s="47"/>
      <c r="D80" s="5" t="str">
        <f t="shared" si="4"/>
        <v/>
      </c>
      <c r="E80" s="49"/>
      <c r="F80" s="57" t="str">
        <f t="shared" si="5"/>
        <v/>
      </c>
      <c r="G80" s="49"/>
      <c r="H80" s="5" t="str">
        <f t="shared" si="6"/>
        <v/>
      </c>
      <c r="I80" s="41" t="str">
        <f t="shared" si="7"/>
        <v/>
      </c>
      <c r="J80" s="49"/>
      <c r="K80" s="50"/>
      <c r="L80" s="51"/>
      <c r="M80" s="50"/>
      <c r="N80" s="51"/>
      <c r="O80" s="50"/>
      <c r="P80" s="51"/>
      <c r="Q80" s="50"/>
      <c r="R80" s="51"/>
      <c r="S80" s="24" t="str">
        <f t="shared" si="8"/>
        <v/>
      </c>
      <c r="T80" s="52"/>
      <c r="U80" s="24">
        <f t="shared" si="9"/>
        <v>0</v>
      </c>
      <c r="V80" s="24">
        <f t="shared" si="10"/>
        <v>0</v>
      </c>
      <c r="W80" s="24">
        <f t="shared" si="11"/>
        <v>0</v>
      </c>
      <c r="X80" s="24">
        <f t="shared" si="12"/>
        <v>0</v>
      </c>
      <c r="Y80" s="48"/>
      <c r="Z80" s="5" t="str">
        <f t="shared" si="0"/>
        <v>-</v>
      </c>
      <c r="AA80" s="5" t="str">
        <f t="shared" si="1"/>
        <v>-</v>
      </c>
      <c r="AB80" s="6" t="str">
        <f t="shared" si="13"/>
        <v/>
      </c>
      <c r="AC80" s="6" t="str">
        <f t="shared" si="14"/>
        <v/>
      </c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 spans="1:50" x14ac:dyDescent="0.25">
      <c r="A81" s="5" t="str">
        <f t="shared" si="2"/>
        <v/>
      </c>
      <c r="B81" s="5" t="str">
        <f t="shared" si="3"/>
        <v/>
      </c>
      <c r="C81" s="47"/>
      <c r="D81" s="5" t="str">
        <f t="shared" si="4"/>
        <v/>
      </c>
      <c r="E81" s="49"/>
      <c r="F81" s="57" t="str">
        <f t="shared" si="5"/>
        <v/>
      </c>
      <c r="G81" s="49"/>
      <c r="H81" s="5" t="str">
        <f t="shared" si="6"/>
        <v/>
      </c>
      <c r="I81" s="41" t="str">
        <f t="shared" si="7"/>
        <v/>
      </c>
      <c r="J81" s="49"/>
      <c r="K81" s="50"/>
      <c r="L81" s="51"/>
      <c r="M81" s="50"/>
      <c r="N81" s="51"/>
      <c r="O81" s="50"/>
      <c r="P81" s="51"/>
      <c r="Q81" s="50"/>
      <c r="R81" s="51"/>
      <c r="S81" s="24" t="str">
        <f t="shared" si="8"/>
        <v/>
      </c>
      <c r="T81" s="52"/>
      <c r="U81" s="24">
        <f t="shared" si="9"/>
        <v>0</v>
      </c>
      <c r="V81" s="24">
        <f t="shared" si="10"/>
        <v>0</v>
      </c>
      <c r="W81" s="24">
        <f t="shared" si="11"/>
        <v>0</v>
      </c>
      <c r="X81" s="24">
        <f t="shared" si="12"/>
        <v>0</v>
      </c>
      <c r="Y81" s="48"/>
      <c r="Z81" s="5" t="str">
        <f t="shared" si="0"/>
        <v>-</v>
      </c>
      <c r="AA81" s="5" t="str">
        <f t="shared" si="1"/>
        <v>-</v>
      </c>
      <c r="AB81" s="6" t="str">
        <f t="shared" si="13"/>
        <v/>
      </c>
      <c r="AC81" s="6" t="str">
        <f t="shared" si="14"/>
        <v/>
      </c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 spans="1:50" x14ac:dyDescent="0.25">
      <c r="A82" s="5" t="str">
        <f t="shared" si="2"/>
        <v/>
      </c>
      <c r="B82" s="5" t="str">
        <f t="shared" si="3"/>
        <v/>
      </c>
      <c r="C82" s="47"/>
      <c r="D82" s="5" t="str">
        <f t="shared" si="4"/>
        <v/>
      </c>
      <c r="E82" s="49"/>
      <c r="F82" s="57" t="str">
        <f t="shared" si="5"/>
        <v/>
      </c>
      <c r="G82" s="49"/>
      <c r="H82" s="5" t="str">
        <f t="shared" si="6"/>
        <v/>
      </c>
      <c r="I82" s="41" t="str">
        <f t="shared" si="7"/>
        <v/>
      </c>
      <c r="J82" s="49"/>
      <c r="K82" s="50"/>
      <c r="L82" s="51"/>
      <c r="M82" s="50"/>
      <c r="N82" s="51"/>
      <c r="O82" s="50"/>
      <c r="P82" s="51"/>
      <c r="Q82" s="50"/>
      <c r="R82" s="51"/>
      <c r="S82" s="24" t="str">
        <f t="shared" si="8"/>
        <v/>
      </c>
      <c r="T82" s="52"/>
      <c r="U82" s="24">
        <f t="shared" si="9"/>
        <v>0</v>
      </c>
      <c r="V82" s="24">
        <f t="shared" si="10"/>
        <v>0</v>
      </c>
      <c r="W82" s="24">
        <f t="shared" si="11"/>
        <v>0</v>
      </c>
      <c r="X82" s="24">
        <f t="shared" si="12"/>
        <v>0</v>
      </c>
      <c r="Y82" s="48"/>
      <c r="Z82" s="5" t="str">
        <f t="shared" si="0"/>
        <v>-</v>
      </c>
      <c r="AA82" s="5" t="str">
        <f t="shared" si="1"/>
        <v>-</v>
      </c>
      <c r="AB82" s="6" t="str">
        <f t="shared" si="13"/>
        <v/>
      </c>
      <c r="AC82" s="6" t="str">
        <f t="shared" si="14"/>
        <v/>
      </c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 spans="1:50" x14ac:dyDescent="0.25">
      <c r="A83" s="5" t="str">
        <f t="shared" si="2"/>
        <v/>
      </c>
      <c r="B83" s="5" t="str">
        <f t="shared" si="3"/>
        <v/>
      </c>
      <c r="C83" s="47"/>
      <c r="D83" s="5" t="str">
        <f t="shared" si="4"/>
        <v/>
      </c>
      <c r="E83" s="49"/>
      <c r="F83" s="57" t="str">
        <f t="shared" si="5"/>
        <v/>
      </c>
      <c r="G83" s="49"/>
      <c r="H83" s="5" t="str">
        <f t="shared" si="6"/>
        <v/>
      </c>
      <c r="I83" s="41" t="str">
        <f t="shared" si="7"/>
        <v/>
      </c>
      <c r="J83" s="49"/>
      <c r="K83" s="50"/>
      <c r="L83" s="51"/>
      <c r="M83" s="50"/>
      <c r="N83" s="51"/>
      <c r="O83" s="50"/>
      <c r="P83" s="51"/>
      <c r="Q83" s="50"/>
      <c r="R83" s="51"/>
      <c r="S83" s="24" t="str">
        <f t="shared" si="8"/>
        <v/>
      </c>
      <c r="T83" s="52"/>
      <c r="U83" s="24">
        <f t="shared" si="9"/>
        <v>0</v>
      </c>
      <c r="V83" s="24">
        <f t="shared" si="10"/>
        <v>0</v>
      </c>
      <c r="W83" s="24">
        <f t="shared" si="11"/>
        <v>0</v>
      </c>
      <c r="X83" s="24">
        <f t="shared" si="12"/>
        <v>0</v>
      </c>
      <c r="Y83" s="48"/>
      <c r="Z83" s="5" t="str">
        <f t="shared" si="0"/>
        <v>-</v>
      </c>
      <c r="AA83" s="5" t="str">
        <f t="shared" si="1"/>
        <v>-</v>
      </c>
      <c r="AB83" s="6" t="str">
        <f t="shared" si="13"/>
        <v/>
      </c>
      <c r="AC83" s="6" t="str">
        <f t="shared" si="14"/>
        <v/>
      </c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 spans="1:50" x14ac:dyDescent="0.25">
      <c r="A84" s="5" t="str">
        <f t="shared" si="2"/>
        <v/>
      </c>
      <c r="B84" s="5" t="str">
        <f t="shared" si="3"/>
        <v/>
      </c>
      <c r="C84" s="47"/>
      <c r="D84" s="5" t="str">
        <f t="shared" si="4"/>
        <v/>
      </c>
      <c r="E84" s="49"/>
      <c r="F84" s="57" t="str">
        <f t="shared" si="5"/>
        <v/>
      </c>
      <c r="G84" s="49"/>
      <c r="H84" s="5" t="str">
        <f t="shared" si="6"/>
        <v/>
      </c>
      <c r="I84" s="41" t="str">
        <f t="shared" si="7"/>
        <v/>
      </c>
      <c r="J84" s="49"/>
      <c r="K84" s="50"/>
      <c r="L84" s="51"/>
      <c r="M84" s="50"/>
      <c r="N84" s="51"/>
      <c r="O84" s="50"/>
      <c r="P84" s="51"/>
      <c r="Q84" s="50"/>
      <c r="R84" s="51"/>
      <c r="S84" s="24" t="str">
        <f t="shared" si="8"/>
        <v/>
      </c>
      <c r="T84" s="52"/>
      <c r="U84" s="24">
        <f t="shared" si="9"/>
        <v>0</v>
      </c>
      <c r="V84" s="24">
        <f t="shared" si="10"/>
        <v>0</v>
      </c>
      <c r="W84" s="24">
        <f t="shared" si="11"/>
        <v>0</v>
      </c>
      <c r="X84" s="24">
        <f t="shared" si="12"/>
        <v>0</v>
      </c>
      <c r="Y84" s="48"/>
      <c r="Z84" s="5" t="str">
        <f t="shared" ref="Z84:Z106" si="15">IF(ISNUMBER(E84),(E84+60)*J84,"-")</f>
        <v>-</v>
      </c>
      <c r="AA84" s="5" t="str">
        <f t="shared" ref="AA84:AA106" si="16">IF(ISNUMBER(E84),(G84+60)*J84,"-")</f>
        <v>-</v>
      </c>
      <c r="AB84" s="6" t="str">
        <f t="shared" si="13"/>
        <v/>
      </c>
      <c r="AC84" s="6" t="str">
        <f t="shared" si="14"/>
        <v/>
      </c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 spans="1:50" x14ac:dyDescent="0.25">
      <c r="A85" s="5" t="str">
        <f t="shared" ref="A85:A117" si="17">IF(ISNUMBER(E85),"LICOMDIR\EPS\PANEL.aeps","")</f>
        <v/>
      </c>
      <c r="B85" s="5" t="str">
        <f t="shared" ref="B85:B117" si="18">StripAccent(C85)</f>
        <v/>
      </c>
      <c r="C85" s="47"/>
      <c r="D85" s="5" t="str">
        <f t="shared" ref="D85:D117" si="19">IF(ISNUMBER(E85),"delka","")</f>
        <v/>
      </c>
      <c r="E85" s="49"/>
      <c r="F85" s="57" t="str">
        <f t="shared" ref="F85:F117" si="20">IF(ISNUMBER(G85),"sirka","")</f>
        <v/>
      </c>
      <c r="G85" s="49"/>
      <c r="H85" s="5" t="str">
        <f t="shared" ref="H85:H117" si="21">IF(ISNUMBER(I85),"tloustka","")</f>
        <v/>
      </c>
      <c r="I85" s="41" t="str">
        <f t="shared" ref="I85:I117" si="22">IF(ISNUMBER(E85),$E$13,"")</f>
        <v/>
      </c>
      <c r="J85" s="49"/>
      <c r="K85" s="50"/>
      <c r="L85" s="51"/>
      <c r="M85" s="50"/>
      <c r="N85" s="51"/>
      <c r="O85" s="50"/>
      <c r="P85" s="51"/>
      <c r="Q85" s="50"/>
      <c r="R85" s="51"/>
      <c r="S85" s="24" t="str">
        <f t="shared" ref="S85:S117" si="23">IF(ISNUMBER(E85),(E85&amp; "x" &amp; G85),"")</f>
        <v/>
      </c>
      <c r="T85" s="52"/>
      <c r="U85" s="24">
        <f t="shared" ref="U85:U117" si="24">IF(T85="ANO",E85+20,E85)</f>
        <v>0</v>
      </c>
      <c r="V85" s="24">
        <f t="shared" ref="V85:V117" si="25">IF(T85="ANO",G85+20,G85)</f>
        <v>0</v>
      </c>
      <c r="W85" s="24">
        <f t="shared" ref="W85:W117" si="26">IF(T85="ANO",J85*2,J85)</f>
        <v>0</v>
      </c>
      <c r="X85" s="24">
        <f t="shared" ref="X85:X117" si="27">IF(T85="ANO",S85,0)</f>
        <v>0</v>
      </c>
      <c r="Y85" s="48"/>
      <c r="Z85" s="5" t="str">
        <f t="shared" si="15"/>
        <v>-</v>
      </c>
      <c r="AA85" s="5" t="str">
        <f t="shared" si="16"/>
        <v>-</v>
      </c>
      <c r="AB85" s="6" t="str">
        <f t="shared" ref="AB85:AB106" si="28">IF(ISNUMBER(E85),((U85*V85)*W85)/1000000,"")</f>
        <v/>
      </c>
      <c r="AC85" s="6" t="str">
        <f t="shared" ref="AC85:AC106" si="29">IF(ISNUMBER(E85),(((U85+V85)*2)*W85)/1000,"")</f>
        <v/>
      </c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 spans="1:50" x14ac:dyDescent="0.25">
      <c r="A86" s="5" t="str">
        <f t="shared" si="17"/>
        <v/>
      </c>
      <c r="B86" s="5" t="str">
        <f t="shared" si="18"/>
        <v/>
      </c>
      <c r="C86" s="47"/>
      <c r="D86" s="5" t="str">
        <f t="shared" si="19"/>
        <v/>
      </c>
      <c r="E86" s="49"/>
      <c r="F86" s="57" t="str">
        <f t="shared" si="20"/>
        <v/>
      </c>
      <c r="G86" s="49"/>
      <c r="H86" s="5" t="str">
        <f t="shared" si="21"/>
        <v/>
      </c>
      <c r="I86" s="41" t="str">
        <f t="shared" si="22"/>
        <v/>
      </c>
      <c r="J86" s="49"/>
      <c r="K86" s="50"/>
      <c r="L86" s="51"/>
      <c r="M86" s="50"/>
      <c r="N86" s="51"/>
      <c r="O86" s="50"/>
      <c r="P86" s="51"/>
      <c r="Q86" s="50"/>
      <c r="R86" s="51"/>
      <c r="S86" s="24" t="str">
        <f t="shared" si="23"/>
        <v/>
      </c>
      <c r="T86" s="52"/>
      <c r="U86" s="24">
        <f t="shared" si="24"/>
        <v>0</v>
      </c>
      <c r="V86" s="24">
        <f t="shared" si="25"/>
        <v>0</v>
      </c>
      <c r="W86" s="24">
        <f t="shared" si="26"/>
        <v>0</v>
      </c>
      <c r="X86" s="24">
        <f t="shared" si="27"/>
        <v>0</v>
      </c>
      <c r="Y86" s="48"/>
      <c r="Z86" s="5" t="str">
        <f t="shared" si="15"/>
        <v>-</v>
      </c>
      <c r="AA86" s="5" t="str">
        <f t="shared" si="16"/>
        <v>-</v>
      </c>
      <c r="AB86" s="6" t="str">
        <f t="shared" si="28"/>
        <v/>
      </c>
      <c r="AC86" s="6" t="str">
        <f t="shared" si="29"/>
        <v/>
      </c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 spans="1:50" x14ac:dyDescent="0.25">
      <c r="A87" s="5" t="str">
        <f t="shared" si="17"/>
        <v/>
      </c>
      <c r="B87" s="5" t="str">
        <f t="shared" si="18"/>
        <v/>
      </c>
      <c r="C87" s="47"/>
      <c r="D87" s="5" t="str">
        <f t="shared" si="19"/>
        <v/>
      </c>
      <c r="E87" s="49"/>
      <c r="F87" s="57" t="str">
        <f t="shared" si="20"/>
        <v/>
      </c>
      <c r="G87" s="49"/>
      <c r="H87" s="5" t="str">
        <f t="shared" si="21"/>
        <v/>
      </c>
      <c r="I87" s="41" t="str">
        <f t="shared" si="22"/>
        <v/>
      </c>
      <c r="J87" s="49"/>
      <c r="K87" s="50"/>
      <c r="L87" s="51"/>
      <c r="M87" s="50"/>
      <c r="N87" s="51"/>
      <c r="O87" s="50"/>
      <c r="P87" s="51"/>
      <c r="Q87" s="50"/>
      <c r="R87" s="51"/>
      <c r="S87" s="24" t="str">
        <f t="shared" si="23"/>
        <v/>
      </c>
      <c r="T87" s="52"/>
      <c r="U87" s="24">
        <f t="shared" si="24"/>
        <v>0</v>
      </c>
      <c r="V87" s="24">
        <f t="shared" si="25"/>
        <v>0</v>
      </c>
      <c r="W87" s="24">
        <f t="shared" si="26"/>
        <v>0</v>
      </c>
      <c r="X87" s="24">
        <f t="shared" si="27"/>
        <v>0</v>
      </c>
      <c r="Y87" s="48"/>
      <c r="Z87" s="5" t="str">
        <f t="shared" si="15"/>
        <v>-</v>
      </c>
      <c r="AA87" s="5" t="str">
        <f t="shared" si="16"/>
        <v>-</v>
      </c>
      <c r="AB87" s="6" t="str">
        <f t="shared" si="28"/>
        <v/>
      </c>
      <c r="AC87" s="6" t="str">
        <f t="shared" si="29"/>
        <v/>
      </c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 spans="1:50" x14ac:dyDescent="0.25">
      <c r="A88" s="5" t="str">
        <f t="shared" si="17"/>
        <v/>
      </c>
      <c r="B88" s="5" t="str">
        <f t="shared" si="18"/>
        <v/>
      </c>
      <c r="C88" s="47"/>
      <c r="D88" s="5" t="str">
        <f t="shared" si="19"/>
        <v/>
      </c>
      <c r="E88" s="49"/>
      <c r="F88" s="57" t="str">
        <f t="shared" si="20"/>
        <v/>
      </c>
      <c r="G88" s="49"/>
      <c r="H88" s="5" t="str">
        <f t="shared" si="21"/>
        <v/>
      </c>
      <c r="I88" s="41" t="str">
        <f t="shared" si="22"/>
        <v/>
      </c>
      <c r="J88" s="49"/>
      <c r="K88" s="50"/>
      <c r="L88" s="51"/>
      <c r="M88" s="50"/>
      <c r="N88" s="51"/>
      <c r="O88" s="50"/>
      <c r="P88" s="51"/>
      <c r="Q88" s="50"/>
      <c r="R88" s="51"/>
      <c r="S88" s="24" t="str">
        <f t="shared" si="23"/>
        <v/>
      </c>
      <c r="T88" s="52"/>
      <c r="U88" s="24">
        <f t="shared" si="24"/>
        <v>0</v>
      </c>
      <c r="V88" s="24">
        <f t="shared" si="25"/>
        <v>0</v>
      </c>
      <c r="W88" s="24">
        <f t="shared" si="26"/>
        <v>0</v>
      </c>
      <c r="X88" s="24">
        <f t="shared" si="27"/>
        <v>0</v>
      </c>
      <c r="Y88" s="48"/>
      <c r="Z88" s="5" t="str">
        <f t="shared" si="15"/>
        <v>-</v>
      </c>
      <c r="AA88" s="5" t="str">
        <f t="shared" si="16"/>
        <v>-</v>
      </c>
      <c r="AB88" s="6" t="str">
        <f t="shared" si="28"/>
        <v/>
      </c>
      <c r="AC88" s="6" t="str">
        <f t="shared" si="29"/>
        <v/>
      </c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 spans="1:50" x14ac:dyDescent="0.25">
      <c r="A89" s="5" t="str">
        <f t="shared" si="17"/>
        <v/>
      </c>
      <c r="B89" s="5" t="str">
        <f t="shared" si="18"/>
        <v/>
      </c>
      <c r="C89" s="47"/>
      <c r="D89" s="5" t="str">
        <f t="shared" si="19"/>
        <v/>
      </c>
      <c r="E89" s="49"/>
      <c r="F89" s="57" t="str">
        <f t="shared" si="20"/>
        <v/>
      </c>
      <c r="G89" s="49"/>
      <c r="H89" s="5" t="str">
        <f t="shared" si="21"/>
        <v/>
      </c>
      <c r="I89" s="41" t="str">
        <f t="shared" si="22"/>
        <v/>
      </c>
      <c r="J89" s="49"/>
      <c r="K89" s="50"/>
      <c r="L89" s="51"/>
      <c r="M89" s="50"/>
      <c r="N89" s="51"/>
      <c r="O89" s="50"/>
      <c r="P89" s="51"/>
      <c r="Q89" s="50"/>
      <c r="R89" s="51"/>
      <c r="S89" s="24" t="str">
        <f t="shared" si="23"/>
        <v/>
      </c>
      <c r="T89" s="52"/>
      <c r="U89" s="24">
        <f t="shared" si="24"/>
        <v>0</v>
      </c>
      <c r="V89" s="24">
        <f t="shared" si="25"/>
        <v>0</v>
      </c>
      <c r="W89" s="24">
        <f t="shared" si="26"/>
        <v>0</v>
      </c>
      <c r="X89" s="24">
        <f t="shared" si="27"/>
        <v>0</v>
      </c>
      <c r="Y89" s="48"/>
      <c r="Z89" s="5" t="str">
        <f t="shared" si="15"/>
        <v>-</v>
      </c>
      <c r="AA89" s="5" t="str">
        <f t="shared" si="16"/>
        <v>-</v>
      </c>
      <c r="AB89" s="6" t="str">
        <f t="shared" si="28"/>
        <v/>
      </c>
      <c r="AC89" s="6" t="str">
        <f t="shared" si="29"/>
        <v/>
      </c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 spans="1:50" x14ac:dyDescent="0.25">
      <c r="A90" s="5" t="str">
        <f t="shared" si="17"/>
        <v/>
      </c>
      <c r="B90" s="5" t="str">
        <f t="shared" si="18"/>
        <v/>
      </c>
      <c r="C90" s="47"/>
      <c r="D90" s="5" t="str">
        <f t="shared" si="19"/>
        <v/>
      </c>
      <c r="E90" s="49"/>
      <c r="F90" s="57" t="str">
        <f t="shared" si="20"/>
        <v/>
      </c>
      <c r="G90" s="49"/>
      <c r="H90" s="5" t="str">
        <f t="shared" si="21"/>
        <v/>
      </c>
      <c r="I90" s="41" t="str">
        <f t="shared" si="22"/>
        <v/>
      </c>
      <c r="J90" s="49"/>
      <c r="K90" s="50"/>
      <c r="L90" s="51"/>
      <c r="M90" s="50"/>
      <c r="N90" s="51"/>
      <c r="O90" s="50"/>
      <c r="P90" s="51"/>
      <c r="Q90" s="50"/>
      <c r="R90" s="51"/>
      <c r="S90" s="24" t="str">
        <f t="shared" si="23"/>
        <v/>
      </c>
      <c r="T90" s="52"/>
      <c r="U90" s="24">
        <f t="shared" si="24"/>
        <v>0</v>
      </c>
      <c r="V90" s="24">
        <f t="shared" si="25"/>
        <v>0</v>
      </c>
      <c r="W90" s="24">
        <f t="shared" si="26"/>
        <v>0</v>
      </c>
      <c r="X90" s="24">
        <f t="shared" si="27"/>
        <v>0</v>
      </c>
      <c r="Y90" s="48"/>
      <c r="Z90" s="5" t="str">
        <f t="shared" si="15"/>
        <v>-</v>
      </c>
      <c r="AA90" s="5" t="str">
        <f t="shared" si="16"/>
        <v>-</v>
      </c>
      <c r="AB90" s="6" t="str">
        <f t="shared" si="28"/>
        <v/>
      </c>
      <c r="AC90" s="6" t="str">
        <f t="shared" si="29"/>
        <v/>
      </c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 spans="1:50" x14ac:dyDescent="0.25">
      <c r="A91" s="5" t="str">
        <f t="shared" si="17"/>
        <v/>
      </c>
      <c r="B91" s="5" t="str">
        <f t="shared" si="18"/>
        <v/>
      </c>
      <c r="C91" s="47"/>
      <c r="D91" s="5" t="str">
        <f t="shared" si="19"/>
        <v/>
      </c>
      <c r="E91" s="49"/>
      <c r="F91" s="57" t="str">
        <f t="shared" si="20"/>
        <v/>
      </c>
      <c r="G91" s="49"/>
      <c r="H91" s="5" t="str">
        <f t="shared" si="21"/>
        <v/>
      </c>
      <c r="I91" s="41" t="str">
        <f t="shared" si="22"/>
        <v/>
      </c>
      <c r="J91" s="49"/>
      <c r="K91" s="50"/>
      <c r="L91" s="51"/>
      <c r="M91" s="50"/>
      <c r="N91" s="51"/>
      <c r="O91" s="50"/>
      <c r="P91" s="51"/>
      <c r="Q91" s="50"/>
      <c r="R91" s="51"/>
      <c r="S91" s="24" t="str">
        <f t="shared" si="23"/>
        <v/>
      </c>
      <c r="T91" s="52"/>
      <c r="U91" s="24">
        <f t="shared" si="24"/>
        <v>0</v>
      </c>
      <c r="V91" s="24">
        <f t="shared" si="25"/>
        <v>0</v>
      </c>
      <c r="W91" s="24">
        <f t="shared" si="26"/>
        <v>0</v>
      </c>
      <c r="X91" s="24">
        <f t="shared" si="27"/>
        <v>0</v>
      </c>
      <c r="Y91" s="48"/>
      <c r="Z91" s="5" t="str">
        <f t="shared" si="15"/>
        <v>-</v>
      </c>
      <c r="AA91" s="5" t="str">
        <f t="shared" si="16"/>
        <v>-</v>
      </c>
      <c r="AB91" s="6" t="str">
        <f t="shared" si="28"/>
        <v/>
      </c>
      <c r="AC91" s="6" t="str">
        <f t="shared" si="29"/>
        <v/>
      </c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 spans="1:50" x14ac:dyDescent="0.25">
      <c r="A92" s="5" t="str">
        <f t="shared" si="17"/>
        <v/>
      </c>
      <c r="B92" s="5" t="str">
        <f t="shared" si="18"/>
        <v/>
      </c>
      <c r="C92" s="47"/>
      <c r="D92" s="5" t="str">
        <f t="shared" si="19"/>
        <v/>
      </c>
      <c r="E92" s="49"/>
      <c r="F92" s="57" t="str">
        <f t="shared" si="20"/>
        <v/>
      </c>
      <c r="G92" s="49"/>
      <c r="H92" s="5" t="str">
        <f t="shared" si="21"/>
        <v/>
      </c>
      <c r="I92" s="41" t="str">
        <f t="shared" si="22"/>
        <v/>
      </c>
      <c r="J92" s="49"/>
      <c r="K92" s="50"/>
      <c r="L92" s="51"/>
      <c r="M92" s="50"/>
      <c r="N92" s="51"/>
      <c r="O92" s="50"/>
      <c r="P92" s="51"/>
      <c r="Q92" s="50"/>
      <c r="R92" s="51"/>
      <c r="S92" s="24" t="str">
        <f t="shared" si="23"/>
        <v/>
      </c>
      <c r="T92" s="52"/>
      <c r="U92" s="24">
        <f t="shared" si="24"/>
        <v>0</v>
      </c>
      <c r="V92" s="24">
        <f t="shared" si="25"/>
        <v>0</v>
      </c>
      <c r="W92" s="24">
        <f t="shared" si="26"/>
        <v>0</v>
      </c>
      <c r="X92" s="24">
        <f t="shared" si="27"/>
        <v>0</v>
      </c>
      <c r="Y92" s="48"/>
      <c r="Z92" s="5" t="str">
        <f t="shared" si="15"/>
        <v>-</v>
      </c>
      <c r="AA92" s="5" t="str">
        <f t="shared" si="16"/>
        <v>-</v>
      </c>
      <c r="AB92" s="6" t="str">
        <f t="shared" si="28"/>
        <v/>
      </c>
      <c r="AC92" s="6" t="str">
        <f t="shared" si="29"/>
        <v/>
      </c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 spans="1:50" x14ac:dyDescent="0.25">
      <c r="A93" s="5" t="str">
        <f t="shared" si="17"/>
        <v/>
      </c>
      <c r="B93" s="5" t="str">
        <f t="shared" si="18"/>
        <v/>
      </c>
      <c r="C93" s="47"/>
      <c r="D93" s="5" t="str">
        <f t="shared" si="19"/>
        <v/>
      </c>
      <c r="E93" s="49"/>
      <c r="F93" s="57" t="str">
        <f t="shared" si="20"/>
        <v/>
      </c>
      <c r="G93" s="49"/>
      <c r="H93" s="5" t="str">
        <f t="shared" si="21"/>
        <v/>
      </c>
      <c r="I93" s="41" t="str">
        <f t="shared" si="22"/>
        <v/>
      </c>
      <c r="J93" s="49"/>
      <c r="K93" s="50"/>
      <c r="L93" s="51"/>
      <c r="M93" s="50"/>
      <c r="N93" s="51"/>
      <c r="O93" s="50"/>
      <c r="P93" s="51"/>
      <c r="Q93" s="50"/>
      <c r="R93" s="51"/>
      <c r="S93" s="24" t="str">
        <f t="shared" si="23"/>
        <v/>
      </c>
      <c r="T93" s="52"/>
      <c r="U93" s="24">
        <f t="shared" si="24"/>
        <v>0</v>
      </c>
      <c r="V93" s="24">
        <f t="shared" si="25"/>
        <v>0</v>
      </c>
      <c r="W93" s="24">
        <f t="shared" si="26"/>
        <v>0</v>
      </c>
      <c r="X93" s="24">
        <f t="shared" si="27"/>
        <v>0</v>
      </c>
      <c r="Y93" s="48"/>
      <c r="Z93" s="5" t="str">
        <f t="shared" si="15"/>
        <v>-</v>
      </c>
      <c r="AA93" s="5" t="str">
        <f t="shared" si="16"/>
        <v>-</v>
      </c>
      <c r="AB93" s="6" t="str">
        <f t="shared" si="28"/>
        <v/>
      </c>
      <c r="AC93" s="6" t="str">
        <f t="shared" si="29"/>
        <v/>
      </c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 spans="1:50" x14ac:dyDescent="0.25">
      <c r="A94" s="5" t="str">
        <f t="shared" si="17"/>
        <v/>
      </c>
      <c r="B94" s="5" t="str">
        <f t="shared" si="18"/>
        <v/>
      </c>
      <c r="C94" s="47"/>
      <c r="D94" s="5" t="str">
        <f t="shared" si="19"/>
        <v/>
      </c>
      <c r="E94" s="49"/>
      <c r="F94" s="57" t="str">
        <f t="shared" si="20"/>
        <v/>
      </c>
      <c r="G94" s="49"/>
      <c r="H94" s="5" t="str">
        <f t="shared" si="21"/>
        <v/>
      </c>
      <c r="I94" s="41" t="str">
        <f t="shared" si="22"/>
        <v/>
      </c>
      <c r="J94" s="49"/>
      <c r="K94" s="50"/>
      <c r="L94" s="51"/>
      <c r="M94" s="50"/>
      <c r="N94" s="51"/>
      <c r="O94" s="50"/>
      <c r="P94" s="51"/>
      <c r="Q94" s="50"/>
      <c r="R94" s="51"/>
      <c r="S94" s="24" t="str">
        <f t="shared" si="23"/>
        <v/>
      </c>
      <c r="T94" s="52"/>
      <c r="U94" s="24">
        <f t="shared" si="24"/>
        <v>0</v>
      </c>
      <c r="V94" s="24">
        <f t="shared" si="25"/>
        <v>0</v>
      </c>
      <c r="W94" s="24">
        <f t="shared" si="26"/>
        <v>0</v>
      </c>
      <c r="X94" s="24">
        <f t="shared" si="27"/>
        <v>0</v>
      </c>
      <c r="Y94" s="48"/>
      <c r="Z94" s="5" t="str">
        <f t="shared" si="15"/>
        <v>-</v>
      </c>
      <c r="AA94" s="5" t="str">
        <f t="shared" si="16"/>
        <v>-</v>
      </c>
      <c r="AB94" s="6" t="str">
        <f t="shared" si="28"/>
        <v/>
      </c>
      <c r="AC94" s="6" t="str">
        <f t="shared" si="29"/>
        <v/>
      </c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 spans="1:50" x14ac:dyDescent="0.25">
      <c r="A95" s="5" t="str">
        <f t="shared" si="17"/>
        <v/>
      </c>
      <c r="B95" s="5" t="str">
        <f t="shared" si="18"/>
        <v/>
      </c>
      <c r="C95" s="47"/>
      <c r="D95" s="5" t="str">
        <f t="shared" si="19"/>
        <v/>
      </c>
      <c r="E95" s="49"/>
      <c r="F95" s="57" t="str">
        <f t="shared" si="20"/>
        <v/>
      </c>
      <c r="G95" s="49"/>
      <c r="H95" s="5" t="str">
        <f t="shared" si="21"/>
        <v/>
      </c>
      <c r="I95" s="41" t="str">
        <f t="shared" si="22"/>
        <v/>
      </c>
      <c r="J95" s="49"/>
      <c r="K95" s="50"/>
      <c r="L95" s="51"/>
      <c r="M95" s="50"/>
      <c r="N95" s="51"/>
      <c r="O95" s="50"/>
      <c r="P95" s="51"/>
      <c r="Q95" s="50"/>
      <c r="R95" s="51"/>
      <c r="S95" s="24" t="str">
        <f t="shared" si="23"/>
        <v/>
      </c>
      <c r="T95" s="52"/>
      <c r="U95" s="24">
        <f t="shared" si="24"/>
        <v>0</v>
      </c>
      <c r="V95" s="24">
        <f t="shared" si="25"/>
        <v>0</v>
      </c>
      <c r="W95" s="24">
        <f t="shared" si="26"/>
        <v>0</v>
      </c>
      <c r="X95" s="24">
        <f t="shared" si="27"/>
        <v>0</v>
      </c>
      <c r="Y95" s="48"/>
      <c r="Z95" s="5" t="str">
        <f t="shared" si="15"/>
        <v>-</v>
      </c>
      <c r="AA95" s="5" t="str">
        <f t="shared" si="16"/>
        <v>-</v>
      </c>
      <c r="AB95" s="6" t="str">
        <f t="shared" si="28"/>
        <v/>
      </c>
      <c r="AC95" s="6" t="str">
        <f t="shared" si="29"/>
        <v/>
      </c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 spans="1:50" x14ac:dyDescent="0.25">
      <c r="A96" s="5" t="str">
        <f t="shared" si="17"/>
        <v/>
      </c>
      <c r="B96" s="5" t="str">
        <f t="shared" si="18"/>
        <v/>
      </c>
      <c r="C96" s="47"/>
      <c r="D96" s="5" t="str">
        <f t="shared" si="19"/>
        <v/>
      </c>
      <c r="E96" s="49"/>
      <c r="F96" s="57" t="str">
        <f t="shared" si="20"/>
        <v/>
      </c>
      <c r="G96" s="49"/>
      <c r="H96" s="5" t="str">
        <f t="shared" si="21"/>
        <v/>
      </c>
      <c r="I96" s="41" t="str">
        <f t="shared" si="22"/>
        <v/>
      </c>
      <c r="J96" s="49"/>
      <c r="K96" s="50"/>
      <c r="L96" s="51"/>
      <c r="M96" s="50"/>
      <c r="N96" s="51"/>
      <c r="O96" s="50"/>
      <c r="P96" s="51"/>
      <c r="Q96" s="50"/>
      <c r="R96" s="51"/>
      <c r="S96" s="24" t="str">
        <f t="shared" si="23"/>
        <v/>
      </c>
      <c r="T96" s="52"/>
      <c r="U96" s="24">
        <f t="shared" si="24"/>
        <v>0</v>
      </c>
      <c r="V96" s="24">
        <f t="shared" si="25"/>
        <v>0</v>
      </c>
      <c r="W96" s="24">
        <f t="shared" si="26"/>
        <v>0</v>
      </c>
      <c r="X96" s="24">
        <f t="shared" si="27"/>
        <v>0</v>
      </c>
      <c r="Y96" s="48"/>
      <c r="Z96" s="5" t="str">
        <f t="shared" si="15"/>
        <v>-</v>
      </c>
      <c r="AA96" s="5" t="str">
        <f t="shared" si="16"/>
        <v>-</v>
      </c>
      <c r="AB96" s="6" t="str">
        <f t="shared" si="28"/>
        <v/>
      </c>
      <c r="AC96" s="6" t="str">
        <f t="shared" si="29"/>
        <v/>
      </c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spans="1:50" x14ac:dyDescent="0.25">
      <c r="A97" s="5" t="str">
        <f t="shared" si="17"/>
        <v/>
      </c>
      <c r="B97" s="5" t="str">
        <f t="shared" si="18"/>
        <v/>
      </c>
      <c r="C97" s="47"/>
      <c r="D97" s="5" t="str">
        <f t="shared" si="19"/>
        <v/>
      </c>
      <c r="E97" s="49"/>
      <c r="F97" s="57" t="str">
        <f t="shared" si="20"/>
        <v/>
      </c>
      <c r="G97" s="49"/>
      <c r="H97" s="5" t="str">
        <f t="shared" si="21"/>
        <v/>
      </c>
      <c r="I97" s="41" t="str">
        <f t="shared" si="22"/>
        <v/>
      </c>
      <c r="J97" s="49"/>
      <c r="K97" s="50"/>
      <c r="L97" s="51"/>
      <c r="M97" s="50"/>
      <c r="N97" s="51"/>
      <c r="O97" s="50"/>
      <c r="P97" s="51"/>
      <c r="Q97" s="50"/>
      <c r="R97" s="51"/>
      <c r="S97" s="24" t="str">
        <f t="shared" si="23"/>
        <v/>
      </c>
      <c r="T97" s="52"/>
      <c r="U97" s="24">
        <f t="shared" si="24"/>
        <v>0</v>
      </c>
      <c r="V97" s="24">
        <f t="shared" si="25"/>
        <v>0</v>
      </c>
      <c r="W97" s="24">
        <f t="shared" si="26"/>
        <v>0</v>
      </c>
      <c r="X97" s="24">
        <f t="shared" si="27"/>
        <v>0</v>
      </c>
      <c r="Y97" s="48"/>
      <c r="Z97" s="5" t="str">
        <f t="shared" si="15"/>
        <v>-</v>
      </c>
      <c r="AA97" s="5" t="str">
        <f t="shared" si="16"/>
        <v>-</v>
      </c>
      <c r="AB97" s="6" t="str">
        <f t="shared" si="28"/>
        <v/>
      </c>
      <c r="AC97" s="6" t="str">
        <f t="shared" si="29"/>
        <v/>
      </c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 spans="1:50" x14ac:dyDescent="0.25">
      <c r="A98" s="5" t="str">
        <f t="shared" si="17"/>
        <v/>
      </c>
      <c r="B98" s="5" t="str">
        <f t="shared" si="18"/>
        <v/>
      </c>
      <c r="C98" s="47"/>
      <c r="D98" s="5" t="str">
        <f t="shared" si="19"/>
        <v/>
      </c>
      <c r="E98" s="49"/>
      <c r="F98" s="57" t="str">
        <f t="shared" si="20"/>
        <v/>
      </c>
      <c r="G98" s="49"/>
      <c r="H98" s="5" t="str">
        <f t="shared" si="21"/>
        <v/>
      </c>
      <c r="I98" s="41" t="str">
        <f t="shared" si="22"/>
        <v/>
      </c>
      <c r="J98" s="49"/>
      <c r="K98" s="50"/>
      <c r="L98" s="51"/>
      <c r="M98" s="50"/>
      <c r="N98" s="51"/>
      <c r="O98" s="50"/>
      <c r="P98" s="51"/>
      <c r="Q98" s="50"/>
      <c r="R98" s="51"/>
      <c r="S98" s="24" t="str">
        <f t="shared" si="23"/>
        <v/>
      </c>
      <c r="T98" s="52"/>
      <c r="U98" s="24">
        <f t="shared" si="24"/>
        <v>0</v>
      </c>
      <c r="V98" s="24">
        <f t="shared" si="25"/>
        <v>0</v>
      </c>
      <c r="W98" s="24">
        <f t="shared" si="26"/>
        <v>0</v>
      </c>
      <c r="X98" s="24">
        <f t="shared" si="27"/>
        <v>0</v>
      </c>
      <c r="Y98" s="48"/>
      <c r="Z98" s="5" t="str">
        <f t="shared" si="15"/>
        <v>-</v>
      </c>
      <c r="AA98" s="5" t="str">
        <f t="shared" si="16"/>
        <v>-</v>
      </c>
      <c r="AB98" s="6" t="str">
        <f t="shared" si="28"/>
        <v/>
      </c>
      <c r="AC98" s="6" t="str">
        <f t="shared" si="29"/>
        <v/>
      </c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 spans="1:50" x14ac:dyDescent="0.25">
      <c r="A99" s="5" t="str">
        <f t="shared" si="17"/>
        <v/>
      </c>
      <c r="B99" s="5" t="str">
        <f t="shared" si="18"/>
        <v/>
      </c>
      <c r="C99" s="47"/>
      <c r="D99" s="5" t="str">
        <f t="shared" si="19"/>
        <v/>
      </c>
      <c r="E99" s="49"/>
      <c r="F99" s="57" t="str">
        <f t="shared" si="20"/>
        <v/>
      </c>
      <c r="G99" s="49"/>
      <c r="H99" s="5" t="str">
        <f t="shared" si="21"/>
        <v/>
      </c>
      <c r="I99" s="41" t="str">
        <f t="shared" si="22"/>
        <v/>
      </c>
      <c r="J99" s="49"/>
      <c r="K99" s="50"/>
      <c r="L99" s="51"/>
      <c r="M99" s="50"/>
      <c r="N99" s="51"/>
      <c r="O99" s="50"/>
      <c r="P99" s="51"/>
      <c r="Q99" s="50"/>
      <c r="R99" s="51"/>
      <c r="S99" s="24" t="str">
        <f t="shared" si="23"/>
        <v/>
      </c>
      <c r="T99" s="52"/>
      <c r="U99" s="24">
        <f t="shared" si="24"/>
        <v>0</v>
      </c>
      <c r="V99" s="24">
        <f t="shared" si="25"/>
        <v>0</v>
      </c>
      <c r="W99" s="24">
        <f t="shared" si="26"/>
        <v>0</v>
      </c>
      <c r="X99" s="24">
        <f t="shared" si="27"/>
        <v>0</v>
      </c>
      <c r="Y99" s="48"/>
      <c r="Z99" s="5" t="str">
        <f t="shared" si="15"/>
        <v>-</v>
      </c>
      <c r="AA99" s="5" t="str">
        <f t="shared" si="16"/>
        <v>-</v>
      </c>
      <c r="AB99" s="6" t="str">
        <f t="shared" si="28"/>
        <v/>
      </c>
      <c r="AC99" s="6" t="str">
        <f t="shared" si="29"/>
        <v/>
      </c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 spans="1:50" x14ac:dyDescent="0.25">
      <c r="A100" s="5" t="str">
        <f t="shared" si="17"/>
        <v/>
      </c>
      <c r="B100" s="5" t="str">
        <f t="shared" si="18"/>
        <v/>
      </c>
      <c r="C100" s="47"/>
      <c r="D100" s="5" t="str">
        <f t="shared" si="19"/>
        <v/>
      </c>
      <c r="E100" s="49"/>
      <c r="F100" s="57" t="str">
        <f t="shared" si="20"/>
        <v/>
      </c>
      <c r="G100" s="49"/>
      <c r="H100" s="5" t="str">
        <f t="shared" si="21"/>
        <v/>
      </c>
      <c r="I100" s="41" t="str">
        <f t="shared" si="22"/>
        <v/>
      </c>
      <c r="J100" s="49"/>
      <c r="K100" s="50"/>
      <c r="L100" s="51"/>
      <c r="M100" s="50"/>
      <c r="N100" s="51"/>
      <c r="O100" s="50"/>
      <c r="P100" s="51"/>
      <c r="Q100" s="50"/>
      <c r="R100" s="51"/>
      <c r="S100" s="24" t="str">
        <f t="shared" si="23"/>
        <v/>
      </c>
      <c r="T100" s="52"/>
      <c r="U100" s="24">
        <f t="shared" si="24"/>
        <v>0</v>
      </c>
      <c r="V100" s="24">
        <f t="shared" si="25"/>
        <v>0</v>
      </c>
      <c r="W100" s="24">
        <f t="shared" si="26"/>
        <v>0</v>
      </c>
      <c r="X100" s="24">
        <f t="shared" si="27"/>
        <v>0</v>
      </c>
      <c r="Y100" s="48"/>
      <c r="Z100" s="5" t="str">
        <f t="shared" si="15"/>
        <v>-</v>
      </c>
      <c r="AA100" s="5" t="str">
        <f t="shared" si="16"/>
        <v>-</v>
      </c>
      <c r="AB100" s="6" t="str">
        <f t="shared" si="28"/>
        <v/>
      </c>
      <c r="AC100" s="6" t="str">
        <f t="shared" si="29"/>
        <v/>
      </c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 spans="1:50" x14ac:dyDescent="0.25">
      <c r="A101" s="5" t="str">
        <f t="shared" si="17"/>
        <v/>
      </c>
      <c r="B101" s="5" t="str">
        <f t="shared" si="18"/>
        <v/>
      </c>
      <c r="C101" s="47"/>
      <c r="D101" s="5" t="str">
        <f t="shared" si="19"/>
        <v/>
      </c>
      <c r="E101" s="49"/>
      <c r="F101" s="57" t="str">
        <f t="shared" si="20"/>
        <v/>
      </c>
      <c r="G101" s="49"/>
      <c r="H101" s="5" t="str">
        <f t="shared" si="21"/>
        <v/>
      </c>
      <c r="I101" s="41" t="str">
        <f t="shared" si="22"/>
        <v/>
      </c>
      <c r="J101" s="49"/>
      <c r="K101" s="50"/>
      <c r="L101" s="51"/>
      <c r="M101" s="50"/>
      <c r="N101" s="51"/>
      <c r="O101" s="50"/>
      <c r="P101" s="51"/>
      <c r="Q101" s="50"/>
      <c r="R101" s="51"/>
      <c r="S101" s="24" t="str">
        <f t="shared" si="23"/>
        <v/>
      </c>
      <c r="T101" s="52"/>
      <c r="U101" s="24">
        <f t="shared" si="24"/>
        <v>0</v>
      </c>
      <c r="V101" s="24">
        <f t="shared" si="25"/>
        <v>0</v>
      </c>
      <c r="W101" s="24">
        <f t="shared" si="26"/>
        <v>0</v>
      </c>
      <c r="X101" s="24">
        <f t="shared" si="27"/>
        <v>0</v>
      </c>
      <c r="Y101" s="48"/>
      <c r="Z101" s="5" t="str">
        <f t="shared" si="15"/>
        <v>-</v>
      </c>
      <c r="AA101" s="5" t="str">
        <f t="shared" si="16"/>
        <v>-</v>
      </c>
      <c r="AB101" s="6" t="str">
        <f t="shared" si="28"/>
        <v/>
      </c>
      <c r="AC101" s="6" t="str">
        <f t="shared" si="29"/>
        <v/>
      </c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 spans="1:50" x14ac:dyDescent="0.25">
      <c r="A102" s="5" t="str">
        <f t="shared" si="17"/>
        <v/>
      </c>
      <c r="B102" s="5" t="str">
        <f t="shared" si="18"/>
        <v/>
      </c>
      <c r="C102" s="47"/>
      <c r="D102" s="5" t="str">
        <f t="shared" si="19"/>
        <v/>
      </c>
      <c r="E102" s="49"/>
      <c r="F102" s="57" t="str">
        <f t="shared" si="20"/>
        <v/>
      </c>
      <c r="G102" s="49"/>
      <c r="H102" s="5" t="str">
        <f t="shared" si="21"/>
        <v/>
      </c>
      <c r="I102" s="41" t="str">
        <f t="shared" si="22"/>
        <v/>
      </c>
      <c r="J102" s="49"/>
      <c r="K102" s="50"/>
      <c r="L102" s="51"/>
      <c r="M102" s="50"/>
      <c r="N102" s="51"/>
      <c r="O102" s="50"/>
      <c r="P102" s="51"/>
      <c r="Q102" s="50"/>
      <c r="R102" s="51"/>
      <c r="S102" s="24" t="str">
        <f t="shared" si="23"/>
        <v/>
      </c>
      <c r="T102" s="52"/>
      <c r="U102" s="24">
        <f t="shared" si="24"/>
        <v>0</v>
      </c>
      <c r="V102" s="24">
        <f t="shared" si="25"/>
        <v>0</v>
      </c>
      <c r="W102" s="24">
        <f t="shared" si="26"/>
        <v>0</v>
      </c>
      <c r="X102" s="24">
        <f t="shared" si="27"/>
        <v>0</v>
      </c>
      <c r="Y102" s="48"/>
      <c r="Z102" s="5" t="str">
        <f t="shared" si="15"/>
        <v>-</v>
      </c>
      <c r="AA102" s="5" t="str">
        <f t="shared" si="16"/>
        <v>-</v>
      </c>
      <c r="AB102" s="6" t="str">
        <f t="shared" si="28"/>
        <v/>
      </c>
      <c r="AC102" s="6" t="str">
        <f t="shared" si="29"/>
        <v/>
      </c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 spans="1:50" x14ac:dyDescent="0.25">
      <c r="A103" s="5" t="str">
        <f t="shared" si="17"/>
        <v/>
      </c>
      <c r="B103" s="5" t="str">
        <f t="shared" si="18"/>
        <v/>
      </c>
      <c r="C103" s="47"/>
      <c r="D103" s="5" t="str">
        <f t="shared" si="19"/>
        <v/>
      </c>
      <c r="E103" s="49"/>
      <c r="F103" s="57" t="str">
        <f t="shared" si="20"/>
        <v/>
      </c>
      <c r="G103" s="49"/>
      <c r="H103" s="5" t="str">
        <f t="shared" si="21"/>
        <v/>
      </c>
      <c r="I103" s="41" t="str">
        <f t="shared" si="22"/>
        <v/>
      </c>
      <c r="J103" s="49"/>
      <c r="K103" s="50"/>
      <c r="L103" s="51"/>
      <c r="M103" s="50"/>
      <c r="N103" s="51"/>
      <c r="O103" s="50"/>
      <c r="P103" s="51"/>
      <c r="Q103" s="50"/>
      <c r="R103" s="51"/>
      <c r="S103" s="24" t="str">
        <f t="shared" si="23"/>
        <v/>
      </c>
      <c r="T103" s="52"/>
      <c r="U103" s="24">
        <f t="shared" si="24"/>
        <v>0</v>
      </c>
      <c r="V103" s="24">
        <f t="shared" si="25"/>
        <v>0</v>
      </c>
      <c r="W103" s="24">
        <f t="shared" si="26"/>
        <v>0</v>
      </c>
      <c r="X103" s="24">
        <f t="shared" si="27"/>
        <v>0</v>
      </c>
      <c r="Y103" s="48"/>
      <c r="Z103" s="5" t="str">
        <f t="shared" si="15"/>
        <v>-</v>
      </c>
      <c r="AA103" s="5" t="str">
        <f t="shared" si="16"/>
        <v>-</v>
      </c>
      <c r="AB103" s="6" t="str">
        <f t="shared" si="28"/>
        <v/>
      </c>
      <c r="AC103" s="6" t="str">
        <f t="shared" si="29"/>
        <v/>
      </c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 spans="1:50" x14ac:dyDescent="0.25">
      <c r="A104" s="5" t="str">
        <f t="shared" si="17"/>
        <v/>
      </c>
      <c r="B104" s="5" t="str">
        <f t="shared" si="18"/>
        <v/>
      </c>
      <c r="C104" s="47"/>
      <c r="D104" s="5" t="str">
        <f t="shared" si="19"/>
        <v/>
      </c>
      <c r="E104" s="49"/>
      <c r="F104" s="57" t="str">
        <f t="shared" si="20"/>
        <v/>
      </c>
      <c r="G104" s="49"/>
      <c r="H104" s="5" t="str">
        <f t="shared" si="21"/>
        <v/>
      </c>
      <c r="I104" s="41" t="str">
        <f t="shared" si="22"/>
        <v/>
      </c>
      <c r="J104" s="49"/>
      <c r="K104" s="50"/>
      <c r="L104" s="51"/>
      <c r="M104" s="50"/>
      <c r="N104" s="51"/>
      <c r="O104" s="50"/>
      <c r="P104" s="51"/>
      <c r="Q104" s="50"/>
      <c r="R104" s="51"/>
      <c r="S104" s="24" t="str">
        <f t="shared" si="23"/>
        <v/>
      </c>
      <c r="T104" s="52"/>
      <c r="U104" s="24">
        <f t="shared" si="24"/>
        <v>0</v>
      </c>
      <c r="V104" s="24">
        <f t="shared" si="25"/>
        <v>0</v>
      </c>
      <c r="W104" s="24">
        <f t="shared" si="26"/>
        <v>0</v>
      </c>
      <c r="X104" s="24">
        <f t="shared" si="27"/>
        <v>0</v>
      </c>
      <c r="Y104" s="48"/>
      <c r="Z104" s="5" t="str">
        <f t="shared" si="15"/>
        <v>-</v>
      </c>
      <c r="AA104" s="5" t="str">
        <f t="shared" si="16"/>
        <v>-</v>
      </c>
      <c r="AB104" s="6" t="str">
        <f t="shared" si="28"/>
        <v/>
      </c>
      <c r="AC104" s="6" t="str">
        <f t="shared" si="29"/>
        <v/>
      </c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 spans="1:50" x14ac:dyDescent="0.25">
      <c r="A105" s="5" t="str">
        <f t="shared" si="17"/>
        <v/>
      </c>
      <c r="B105" s="5" t="str">
        <f t="shared" si="18"/>
        <v/>
      </c>
      <c r="C105" s="47"/>
      <c r="D105" s="5" t="str">
        <f t="shared" si="19"/>
        <v/>
      </c>
      <c r="E105" s="49"/>
      <c r="F105" s="57" t="str">
        <f t="shared" si="20"/>
        <v/>
      </c>
      <c r="G105" s="49"/>
      <c r="H105" s="5" t="str">
        <f t="shared" si="21"/>
        <v/>
      </c>
      <c r="I105" s="41" t="str">
        <f t="shared" si="22"/>
        <v/>
      </c>
      <c r="J105" s="49"/>
      <c r="K105" s="50"/>
      <c r="L105" s="51"/>
      <c r="M105" s="50"/>
      <c r="N105" s="51"/>
      <c r="O105" s="50"/>
      <c r="P105" s="51"/>
      <c r="Q105" s="50"/>
      <c r="R105" s="51"/>
      <c r="S105" s="24" t="str">
        <f t="shared" si="23"/>
        <v/>
      </c>
      <c r="T105" s="52"/>
      <c r="U105" s="24">
        <f t="shared" si="24"/>
        <v>0</v>
      </c>
      <c r="V105" s="24">
        <f t="shared" si="25"/>
        <v>0</v>
      </c>
      <c r="W105" s="24">
        <f t="shared" si="26"/>
        <v>0</v>
      </c>
      <c r="X105" s="24">
        <f t="shared" si="27"/>
        <v>0</v>
      </c>
      <c r="Y105" s="48"/>
      <c r="Z105" s="5" t="str">
        <f t="shared" si="15"/>
        <v>-</v>
      </c>
      <c r="AA105" s="5" t="str">
        <f t="shared" si="16"/>
        <v>-</v>
      </c>
      <c r="AB105" s="6" t="str">
        <f t="shared" si="28"/>
        <v/>
      </c>
      <c r="AC105" s="6" t="str">
        <f t="shared" si="29"/>
        <v/>
      </c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 spans="1:50" x14ac:dyDescent="0.25">
      <c r="A106" s="5" t="str">
        <f t="shared" si="17"/>
        <v/>
      </c>
      <c r="B106" s="5" t="str">
        <f t="shared" si="18"/>
        <v/>
      </c>
      <c r="C106" s="47"/>
      <c r="D106" s="5" t="str">
        <f t="shared" si="19"/>
        <v/>
      </c>
      <c r="E106" s="49"/>
      <c r="F106" s="57" t="str">
        <f t="shared" si="20"/>
        <v/>
      </c>
      <c r="G106" s="49"/>
      <c r="H106" s="5" t="str">
        <f t="shared" si="21"/>
        <v/>
      </c>
      <c r="I106" s="41" t="str">
        <f t="shared" si="22"/>
        <v/>
      </c>
      <c r="J106" s="49"/>
      <c r="K106" s="50"/>
      <c r="L106" s="51"/>
      <c r="M106" s="50"/>
      <c r="N106" s="51"/>
      <c r="O106" s="50"/>
      <c r="P106" s="51"/>
      <c r="Q106" s="50"/>
      <c r="R106" s="51"/>
      <c r="S106" s="24" t="str">
        <f t="shared" si="23"/>
        <v/>
      </c>
      <c r="T106" s="52"/>
      <c r="U106" s="24">
        <f t="shared" si="24"/>
        <v>0</v>
      </c>
      <c r="V106" s="24">
        <f t="shared" si="25"/>
        <v>0</v>
      </c>
      <c r="W106" s="24">
        <f t="shared" si="26"/>
        <v>0</v>
      </c>
      <c r="X106" s="24">
        <f t="shared" si="27"/>
        <v>0</v>
      </c>
      <c r="Y106" s="48"/>
      <c r="Z106" s="5" t="str">
        <f t="shared" si="15"/>
        <v>-</v>
      </c>
      <c r="AA106" s="5" t="str">
        <f t="shared" si="16"/>
        <v>-</v>
      </c>
      <c r="AB106" s="6" t="str">
        <f t="shared" si="28"/>
        <v/>
      </c>
      <c r="AC106" s="6" t="str">
        <f t="shared" si="29"/>
        <v/>
      </c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 spans="1:50" x14ac:dyDescent="0.25">
      <c r="A107" s="5" t="str">
        <f t="shared" si="17"/>
        <v/>
      </c>
      <c r="B107" s="5" t="str">
        <f t="shared" si="18"/>
        <v/>
      </c>
      <c r="C107" s="47"/>
      <c r="D107" s="5" t="str">
        <f t="shared" si="19"/>
        <v/>
      </c>
      <c r="E107" s="49"/>
      <c r="F107" s="57" t="str">
        <f t="shared" si="20"/>
        <v/>
      </c>
      <c r="G107" s="49"/>
      <c r="H107" s="5" t="str">
        <f t="shared" si="21"/>
        <v/>
      </c>
      <c r="I107" s="41" t="str">
        <f t="shared" si="22"/>
        <v/>
      </c>
      <c r="J107" s="49"/>
      <c r="K107" s="50"/>
      <c r="L107" s="51"/>
      <c r="M107" s="50"/>
      <c r="N107" s="51"/>
      <c r="O107" s="50"/>
      <c r="P107" s="51"/>
      <c r="Q107" s="50"/>
      <c r="R107" s="51"/>
      <c r="S107" s="24" t="str">
        <f t="shared" si="23"/>
        <v/>
      </c>
      <c r="T107" s="52"/>
      <c r="U107" s="24">
        <f t="shared" si="24"/>
        <v>0</v>
      </c>
      <c r="V107" s="24">
        <f t="shared" si="25"/>
        <v>0</v>
      </c>
      <c r="W107" s="24">
        <f t="shared" si="26"/>
        <v>0</v>
      </c>
      <c r="X107" s="24">
        <f t="shared" si="27"/>
        <v>0</v>
      </c>
      <c r="Y107" s="48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spans="1:50" x14ac:dyDescent="0.25">
      <c r="A108" s="5" t="str">
        <f t="shared" si="17"/>
        <v/>
      </c>
      <c r="B108" s="5" t="str">
        <f t="shared" si="18"/>
        <v/>
      </c>
      <c r="C108" s="47"/>
      <c r="D108" s="5" t="str">
        <f t="shared" si="19"/>
        <v/>
      </c>
      <c r="E108" s="49"/>
      <c r="F108" s="57" t="str">
        <f t="shared" si="20"/>
        <v/>
      </c>
      <c r="G108" s="49"/>
      <c r="H108" s="5" t="str">
        <f t="shared" si="21"/>
        <v/>
      </c>
      <c r="I108" s="41" t="str">
        <f t="shared" si="22"/>
        <v/>
      </c>
      <c r="J108" s="49"/>
      <c r="K108" s="50"/>
      <c r="L108" s="51"/>
      <c r="M108" s="50"/>
      <c r="N108" s="51"/>
      <c r="O108" s="50"/>
      <c r="P108" s="51"/>
      <c r="Q108" s="50"/>
      <c r="R108" s="51"/>
      <c r="S108" s="24" t="str">
        <f t="shared" si="23"/>
        <v/>
      </c>
      <c r="T108" s="52"/>
      <c r="U108" s="24">
        <f t="shared" si="24"/>
        <v>0</v>
      </c>
      <c r="V108" s="24">
        <f t="shared" si="25"/>
        <v>0</v>
      </c>
      <c r="W108" s="24">
        <f t="shared" si="26"/>
        <v>0</v>
      </c>
      <c r="X108" s="24">
        <f t="shared" si="27"/>
        <v>0</v>
      </c>
      <c r="Y108" s="48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spans="1:50" x14ac:dyDescent="0.25">
      <c r="A109" s="5" t="str">
        <f t="shared" si="17"/>
        <v/>
      </c>
      <c r="B109" s="5" t="str">
        <f t="shared" si="18"/>
        <v/>
      </c>
      <c r="C109" s="47"/>
      <c r="D109" s="5" t="str">
        <f t="shared" si="19"/>
        <v/>
      </c>
      <c r="E109" s="49"/>
      <c r="F109" s="57" t="str">
        <f t="shared" si="20"/>
        <v/>
      </c>
      <c r="G109" s="49"/>
      <c r="H109" s="5" t="str">
        <f t="shared" si="21"/>
        <v/>
      </c>
      <c r="I109" s="41" t="str">
        <f t="shared" si="22"/>
        <v/>
      </c>
      <c r="J109" s="49"/>
      <c r="K109" s="50"/>
      <c r="L109" s="51"/>
      <c r="M109" s="50"/>
      <c r="N109" s="51"/>
      <c r="O109" s="50"/>
      <c r="P109" s="51"/>
      <c r="Q109" s="50"/>
      <c r="R109" s="51"/>
      <c r="S109" s="24" t="str">
        <f t="shared" si="23"/>
        <v/>
      </c>
      <c r="T109" s="52"/>
      <c r="U109" s="24">
        <f t="shared" si="24"/>
        <v>0</v>
      </c>
      <c r="V109" s="24">
        <f t="shared" si="25"/>
        <v>0</v>
      </c>
      <c r="W109" s="24">
        <f t="shared" si="26"/>
        <v>0</v>
      </c>
      <c r="X109" s="24">
        <f t="shared" si="27"/>
        <v>0</v>
      </c>
      <c r="Y109" s="48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spans="1:50" x14ac:dyDescent="0.25">
      <c r="A110" s="5" t="str">
        <f t="shared" si="17"/>
        <v/>
      </c>
      <c r="B110" s="5" t="str">
        <f t="shared" si="18"/>
        <v/>
      </c>
      <c r="C110" s="47"/>
      <c r="D110" s="5" t="str">
        <f t="shared" si="19"/>
        <v/>
      </c>
      <c r="E110" s="49"/>
      <c r="F110" s="57" t="str">
        <f t="shared" si="20"/>
        <v/>
      </c>
      <c r="G110" s="49"/>
      <c r="H110" s="5" t="str">
        <f t="shared" si="21"/>
        <v/>
      </c>
      <c r="I110" s="41" t="str">
        <f t="shared" si="22"/>
        <v/>
      </c>
      <c r="J110" s="49"/>
      <c r="K110" s="50"/>
      <c r="L110" s="51"/>
      <c r="M110" s="50"/>
      <c r="N110" s="51"/>
      <c r="O110" s="50"/>
      <c r="P110" s="51"/>
      <c r="Q110" s="50"/>
      <c r="R110" s="51"/>
      <c r="S110" s="24" t="str">
        <f t="shared" si="23"/>
        <v/>
      </c>
      <c r="T110" s="52"/>
      <c r="U110" s="24">
        <f t="shared" si="24"/>
        <v>0</v>
      </c>
      <c r="V110" s="24">
        <f t="shared" si="25"/>
        <v>0</v>
      </c>
      <c r="W110" s="24">
        <f t="shared" si="26"/>
        <v>0</v>
      </c>
      <c r="X110" s="24">
        <f t="shared" si="27"/>
        <v>0</v>
      </c>
      <c r="Y110" s="48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spans="1:50" x14ac:dyDescent="0.25">
      <c r="A111" s="5" t="str">
        <f t="shared" si="17"/>
        <v/>
      </c>
      <c r="B111" s="5" t="str">
        <f t="shared" si="18"/>
        <v/>
      </c>
      <c r="C111" s="47"/>
      <c r="D111" s="5" t="str">
        <f t="shared" si="19"/>
        <v/>
      </c>
      <c r="E111" s="49"/>
      <c r="F111" s="57" t="str">
        <f t="shared" si="20"/>
        <v/>
      </c>
      <c r="G111" s="49"/>
      <c r="H111" s="5" t="str">
        <f t="shared" si="21"/>
        <v/>
      </c>
      <c r="I111" s="41" t="str">
        <f t="shared" si="22"/>
        <v/>
      </c>
      <c r="J111" s="49"/>
      <c r="K111" s="50"/>
      <c r="L111" s="51"/>
      <c r="M111" s="50"/>
      <c r="N111" s="51"/>
      <c r="O111" s="50"/>
      <c r="P111" s="51"/>
      <c r="Q111" s="50"/>
      <c r="R111" s="51"/>
      <c r="S111" s="24" t="str">
        <f t="shared" si="23"/>
        <v/>
      </c>
      <c r="T111" s="52"/>
      <c r="U111" s="24">
        <f t="shared" si="24"/>
        <v>0</v>
      </c>
      <c r="V111" s="24">
        <f t="shared" si="25"/>
        <v>0</v>
      </c>
      <c r="W111" s="24">
        <f t="shared" si="26"/>
        <v>0</v>
      </c>
      <c r="X111" s="24">
        <f t="shared" si="27"/>
        <v>0</v>
      </c>
      <c r="Y111" s="48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spans="1:50" x14ac:dyDescent="0.25">
      <c r="A112" s="5" t="str">
        <f t="shared" si="17"/>
        <v/>
      </c>
      <c r="B112" s="5" t="str">
        <f t="shared" si="18"/>
        <v/>
      </c>
      <c r="C112" s="47"/>
      <c r="D112" s="5" t="str">
        <f t="shared" si="19"/>
        <v/>
      </c>
      <c r="E112" s="49"/>
      <c r="F112" s="57" t="str">
        <f t="shared" si="20"/>
        <v/>
      </c>
      <c r="G112" s="49"/>
      <c r="H112" s="5" t="str">
        <f t="shared" si="21"/>
        <v/>
      </c>
      <c r="I112" s="41" t="str">
        <f t="shared" si="22"/>
        <v/>
      </c>
      <c r="J112" s="49"/>
      <c r="K112" s="50"/>
      <c r="L112" s="51"/>
      <c r="M112" s="50"/>
      <c r="N112" s="51"/>
      <c r="O112" s="50"/>
      <c r="P112" s="51"/>
      <c r="Q112" s="50"/>
      <c r="R112" s="51"/>
      <c r="S112" s="24" t="str">
        <f t="shared" si="23"/>
        <v/>
      </c>
      <c r="T112" s="52"/>
      <c r="U112" s="24">
        <f t="shared" si="24"/>
        <v>0</v>
      </c>
      <c r="V112" s="24">
        <f t="shared" si="25"/>
        <v>0</v>
      </c>
      <c r="W112" s="24">
        <f t="shared" si="26"/>
        <v>0</v>
      </c>
      <c r="X112" s="24">
        <f t="shared" si="27"/>
        <v>0</v>
      </c>
      <c r="Y112" s="48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spans="1:50" x14ac:dyDescent="0.25">
      <c r="A113" s="5" t="str">
        <f t="shared" si="17"/>
        <v/>
      </c>
      <c r="B113" s="5" t="str">
        <f t="shared" si="18"/>
        <v/>
      </c>
      <c r="C113" s="47"/>
      <c r="D113" s="5" t="str">
        <f t="shared" si="19"/>
        <v/>
      </c>
      <c r="E113" s="49"/>
      <c r="F113" s="57" t="str">
        <f t="shared" si="20"/>
        <v/>
      </c>
      <c r="G113" s="49"/>
      <c r="H113" s="5" t="str">
        <f t="shared" si="21"/>
        <v/>
      </c>
      <c r="I113" s="41" t="str">
        <f t="shared" si="22"/>
        <v/>
      </c>
      <c r="J113" s="49"/>
      <c r="K113" s="50"/>
      <c r="L113" s="51"/>
      <c r="M113" s="50"/>
      <c r="N113" s="51"/>
      <c r="O113" s="50"/>
      <c r="P113" s="51"/>
      <c r="Q113" s="50"/>
      <c r="R113" s="51"/>
      <c r="S113" s="24" t="str">
        <f t="shared" si="23"/>
        <v/>
      </c>
      <c r="T113" s="52"/>
      <c r="U113" s="24">
        <f t="shared" si="24"/>
        <v>0</v>
      </c>
      <c r="V113" s="24">
        <f t="shared" si="25"/>
        <v>0</v>
      </c>
      <c r="W113" s="24">
        <f t="shared" si="26"/>
        <v>0</v>
      </c>
      <c r="X113" s="24">
        <f t="shared" si="27"/>
        <v>0</v>
      </c>
      <c r="Y113" s="48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spans="1:50" x14ac:dyDescent="0.25">
      <c r="A114" s="5" t="str">
        <f t="shared" si="17"/>
        <v/>
      </c>
      <c r="B114" s="5" t="str">
        <f t="shared" si="18"/>
        <v/>
      </c>
      <c r="C114" s="47"/>
      <c r="D114" s="5" t="str">
        <f t="shared" si="19"/>
        <v/>
      </c>
      <c r="E114" s="49"/>
      <c r="F114" s="57" t="str">
        <f t="shared" si="20"/>
        <v/>
      </c>
      <c r="G114" s="49"/>
      <c r="H114" s="5" t="str">
        <f t="shared" si="21"/>
        <v/>
      </c>
      <c r="I114" s="41" t="str">
        <f t="shared" si="22"/>
        <v/>
      </c>
      <c r="J114" s="49"/>
      <c r="K114" s="50"/>
      <c r="L114" s="51"/>
      <c r="M114" s="50"/>
      <c r="N114" s="51"/>
      <c r="O114" s="50"/>
      <c r="P114" s="51"/>
      <c r="Q114" s="50"/>
      <c r="R114" s="51"/>
      <c r="S114" s="24" t="str">
        <f t="shared" si="23"/>
        <v/>
      </c>
      <c r="T114" s="52"/>
      <c r="U114" s="24">
        <f t="shared" si="24"/>
        <v>0</v>
      </c>
      <c r="V114" s="24">
        <f t="shared" si="25"/>
        <v>0</v>
      </c>
      <c r="W114" s="24">
        <f t="shared" si="26"/>
        <v>0</v>
      </c>
      <c r="X114" s="24">
        <f t="shared" si="27"/>
        <v>0</v>
      </c>
      <c r="Y114" s="48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spans="1:50" x14ac:dyDescent="0.25">
      <c r="A115" s="5" t="str">
        <f t="shared" si="17"/>
        <v/>
      </c>
      <c r="B115" s="5" t="str">
        <f t="shared" si="18"/>
        <v/>
      </c>
      <c r="C115" s="47"/>
      <c r="D115" s="5" t="str">
        <f t="shared" si="19"/>
        <v/>
      </c>
      <c r="E115" s="49"/>
      <c r="F115" s="57" t="str">
        <f t="shared" si="20"/>
        <v/>
      </c>
      <c r="G115" s="49"/>
      <c r="H115" s="5" t="str">
        <f t="shared" si="21"/>
        <v/>
      </c>
      <c r="I115" s="41" t="str">
        <f t="shared" si="22"/>
        <v/>
      </c>
      <c r="J115" s="49"/>
      <c r="K115" s="50"/>
      <c r="L115" s="51"/>
      <c r="M115" s="50"/>
      <c r="N115" s="51"/>
      <c r="O115" s="50"/>
      <c r="P115" s="51"/>
      <c r="Q115" s="50"/>
      <c r="R115" s="51"/>
      <c r="S115" s="24" t="str">
        <f t="shared" si="23"/>
        <v/>
      </c>
      <c r="T115" s="52"/>
      <c r="U115" s="24">
        <f t="shared" si="24"/>
        <v>0</v>
      </c>
      <c r="V115" s="24">
        <f t="shared" si="25"/>
        <v>0</v>
      </c>
      <c r="W115" s="24">
        <f t="shared" si="26"/>
        <v>0</v>
      </c>
      <c r="X115" s="24">
        <f t="shared" si="27"/>
        <v>0</v>
      </c>
      <c r="Y115" s="48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spans="1:50" x14ac:dyDescent="0.25">
      <c r="A116" s="5" t="str">
        <f t="shared" si="17"/>
        <v/>
      </c>
      <c r="B116" s="5" t="str">
        <f t="shared" si="18"/>
        <v/>
      </c>
      <c r="C116" s="47"/>
      <c r="D116" s="5" t="str">
        <f t="shared" si="19"/>
        <v/>
      </c>
      <c r="E116" s="49"/>
      <c r="F116" s="57" t="str">
        <f t="shared" si="20"/>
        <v/>
      </c>
      <c r="G116" s="49"/>
      <c r="H116" s="5" t="str">
        <f t="shared" si="21"/>
        <v/>
      </c>
      <c r="I116" s="41" t="str">
        <f t="shared" si="22"/>
        <v/>
      </c>
      <c r="J116" s="49"/>
      <c r="K116" s="50"/>
      <c r="L116" s="51"/>
      <c r="M116" s="50"/>
      <c r="N116" s="51"/>
      <c r="O116" s="50"/>
      <c r="P116" s="51"/>
      <c r="Q116" s="50"/>
      <c r="R116" s="51"/>
      <c r="S116" s="24" t="str">
        <f t="shared" si="23"/>
        <v/>
      </c>
      <c r="T116" s="52"/>
      <c r="U116" s="24">
        <f t="shared" si="24"/>
        <v>0</v>
      </c>
      <c r="V116" s="24">
        <f t="shared" si="25"/>
        <v>0</v>
      </c>
      <c r="W116" s="24">
        <f t="shared" si="26"/>
        <v>0</v>
      </c>
      <c r="X116" s="24">
        <f t="shared" si="27"/>
        <v>0</v>
      </c>
      <c r="Y116" s="48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spans="1:50" x14ac:dyDescent="0.25">
      <c r="A117" s="5" t="str">
        <f t="shared" si="17"/>
        <v/>
      </c>
      <c r="B117" s="5" t="str">
        <f t="shared" si="18"/>
        <v/>
      </c>
      <c r="C117" s="47"/>
      <c r="D117" s="5" t="str">
        <f t="shared" si="19"/>
        <v/>
      </c>
      <c r="E117" s="49"/>
      <c r="F117" s="57" t="str">
        <f t="shared" si="20"/>
        <v/>
      </c>
      <c r="G117" s="49"/>
      <c r="H117" s="5" t="str">
        <f t="shared" si="21"/>
        <v/>
      </c>
      <c r="I117" s="41" t="str">
        <f t="shared" si="22"/>
        <v/>
      </c>
      <c r="J117" s="49"/>
      <c r="K117" s="50"/>
      <c r="L117" s="51"/>
      <c r="M117" s="50"/>
      <c r="N117" s="51"/>
      <c r="O117" s="50"/>
      <c r="P117" s="51"/>
      <c r="Q117" s="50"/>
      <c r="R117" s="51"/>
      <c r="S117" s="24" t="str">
        <f t="shared" si="23"/>
        <v/>
      </c>
      <c r="T117" s="52"/>
      <c r="U117" s="24">
        <f t="shared" si="24"/>
        <v>0</v>
      </c>
      <c r="V117" s="24">
        <f t="shared" si="25"/>
        <v>0</v>
      </c>
      <c r="W117" s="24">
        <f t="shared" si="26"/>
        <v>0</v>
      </c>
      <c r="X117" s="24">
        <f t="shared" si="27"/>
        <v>0</v>
      </c>
      <c r="Y117" s="48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spans="1:50" x14ac:dyDescent="0.25"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spans="1:50" x14ac:dyDescent="0.25"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spans="1:50" x14ac:dyDescent="0.25"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spans="1:50" x14ac:dyDescent="0.25"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spans="1:50" x14ac:dyDescent="0.25"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spans="1:50" x14ac:dyDescent="0.25"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spans="1:50" x14ac:dyDescent="0.25"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spans="1:50" x14ac:dyDescent="0.25"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spans="1:50" x14ac:dyDescent="0.25"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spans="1:50" x14ac:dyDescent="0.25"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spans="1:50" x14ac:dyDescent="0.25"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spans="5:50" x14ac:dyDescent="0.25"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spans="5:50" x14ac:dyDescent="0.25"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spans="5:50" x14ac:dyDescent="0.25"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spans="5:50" x14ac:dyDescent="0.25"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spans="5:50" x14ac:dyDescent="0.25"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spans="5:50" x14ac:dyDescent="0.25"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spans="5:50" x14ac:dyDescent="0.25"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spans="5:50" x14ac:dyDescent="0.25">
      <c r="E136" s="42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spans="5:50" x14ac:dyDescent="0.25">
      <c r="E137" s="42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spans="5:50" x14ac:dyDescent="0.25">
      <c r="E138" s="42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spans="5:50" x14ac:dyDescent="0.25">
      <c r="E139" s="42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spans="5:50" x14ac:dyDescent="0.25"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spans="5:50" x14ac:dyDescent="0.25"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spans="5:50" x14ac:dyDescent="0.25"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spans="5:50" x14ac:dyDescent="0.25"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spans="5:50" x14ac:dyDescent="0.25"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spans="34:50" x14ac:dyDescent="0.25"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spans="34:50" x14ac:dyDescent="0.25"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spans="34:50" x14ac:dyDescent="0.25"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spans="34:50" x14ac:dyDescent="0.25"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spans="34:50" x14ac:dyDescent="0.25"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spans="34:50" x14ac:dyDescent="0.25"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spans="34:50" x14ac:dyDescent="0.25"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spans="34:50" x14ac:dyDescent="0.25"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spans="34:50" x14ac:dyDescent="0.25"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 spans="34:50" x14ac:dyDescent="0.25"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 spans="34:50" x14ac:dyDescent="0.25"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 spans="34:50" x14ac:dyDescent="0.25"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 spans="34:50" x14ac:dyDescent="0.25"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 spans="34:50" x14ac:dyDescent="0.25"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 spans="34:50" x14ac:dyDescent="0.25"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 spans="34:50" x14ac:dyDescent="0.25"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 spans="34:50" x14ac:dyDescent="0.25"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 spans="34:50" x14ac:dyDescent="0.25"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 spans="34:50" x14ac:dyDescent="0.25"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 spans="34:50" x14ac:dyDescent="0.25"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 spans="34:50" x14ac:dyDescent="0.25"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 spans="34:50" x14ac:dyDescent="0.25"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 spans="34:50" x14ac:dyDescent="0.25"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 spans="34:50" x14ac:dyDescent="0.25"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 spans="34:50" x14ac:dyDescent="0.25"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 spans="34:50" x14ac:dyDescent="0.25"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 spans="34:50" x14ac:dyDescent="0.25"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 spans="34:50" x14ac:dyDescent="0.25"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 spans="34:50" x14ac:dyDescent="0.25"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 spans="34:50" x14ac:dyDescent="0.25"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 spans="34:50" x14ac:dyDescent="0.25"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 spans="34:50" x14ac:dyDescent="0.25"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 spans="34:50" x14ac:dyDescent="0.25"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 spans="34:50" x14ac:dyDescent="0.25"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 spans="34:50" x14ac:dyDescent="0.25"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 spans="34:50" x14ac:dyDescent="0.25"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 spans="34:50" x14ac:dyDescent="0.25"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 spans="34:50" x14ac:dyDescent="0.25"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 spans="34:50" x14ac:dyDescent="0.25"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 spans="34:50" x14ac:dyDescent="0.25"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 spans="34:50" x14ac:dyDescent="0.25"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 spans="34:50" x14ac:dyDescent="0.25"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 spans="34:50" x14ac:dyDescent="0.25"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 spans="34:50" x14ac:dyDescent="0.25"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 spans="34:50" x14ac:dyDescent="0.25"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 spans="34:50" x14ac:dyDescent="0.25"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 spans="34:50" x14ac:dyDescent="0.25"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 spans="34:50" x14ac:dyDescent="0.25"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 spans="34:50" x14ac:dyDescent="0.25"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 spans="34:50" x14ac:dyDescent="0.25"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 spans="34:50" x14ac:dyDescent="0.25"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 spans="34:50" x14ac:dyDescent="0.25"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 spans="34:50" x14ac:dyDescent="0.25"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 spans="34:50" x14ac:dyDescent="0.25"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 spans="34:50" x14ac:dyDescent="0.25"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 spans="34:50" x14ac:dyDescent="0.25"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  <row r="201" spans="34:50" x14ac:dyDescent="0.25"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</row>
    <row r="202" spans="34:50" x14ac:dyDescent="0.25"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</row>
    <row r="203" spans="34:50" x14ac:dyDescent="0.25"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</row>
    <row r="204" spans="34:50" x14ac:dyDescent="0.25"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</row>
    <row r="205" spans="34:50" x14ac:dyDescent="0.25"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</row>
    <row r="206" spans="34:50" x14ac:dyDescent="0.25"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</row>
    <row r="207" spans="34:50" x14ac:dyDescent="0.25"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</row>
    <row r="208" spans="34:50" x14ac:dyDescent="0.25"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</row>
    <row r="209" spans="34:50" x14ac:dyDescent="0.25"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</row>
    <row r="210" spans="34:50" x14ac:dyDescent="0.25"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</row>
    <row r="211" spans="34:50" x14ac:dyDescent="0.25"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</row>
    <row r="212" spans="34:50" x14ac:dyDescent="0.25"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</row>
    <row r="213" spans="34:50" x14ac:dyDescent="0.25"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</row>
    <row r="214" spans="34:50" x14ac:dyDescent="0.25"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</row>
    <row r="215" spans="34:50" x14ac:dyDescent="0.25"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</row>
    <row r="216" spans="34:50" x14ac:dyDescent="0.25"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</row>
    <row r="217" spans="34:50" x14ac:dyDescent="0.25"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</row>
    <row r="218" spans="34:50" x14ac:dyDescent="0.25"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</row>
    <row r="219" spans="34:50" x14ac:dyDescent="0.25"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</row>
    <row r="220" spans="34:50" x14ac:dyDescent="0.25"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</row>
    <row r="221" spans="34:50" x14ac:dyDescent="0.25"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</row>
    <row r="222" spans="34:50" x14ac:dyDescent="0.25"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</row>
    <row r="223" spans="34:50" x14ac:dyDescent="0.25"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</row>
    <row r="224" spans="34:50" x14ac:dyDescent="0.25"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</row>
    <row r="225" spans="34:50" x14ac:dyDescent="0.25"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</row>
    <row r="226" spans="34:50" x14ac:dyDescent="0.25"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</row>
    <row r="227" spans="34:50" x14ac:dyDescent="0.25"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</row>
    <row r="228" spans="34:50" x14ac:dyDescent="0.25"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</row>
    <row r="229" spans="34:50" x14ac:dyDescent="0.25"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</row>
    <row r="230" spans="34:50" x14ac:dyDescent="0.25"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</row>
    <row r="231" spans="34:50" x14ac:dyDescent="0.25"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</row>
    <row r="232" spans="34:50" x14ac:dyDescent="0.25"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</row>
    <row r="233" spans="34:50" x14ac:dyDescent="0.25"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</row>
    <row r="234" spans="34:50" x14ac:dyDescent="0.25"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</row>
    <row r="235" spans="34:50" x14ac:dyDescent="0.25"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</row>
    <row r="236" spans="34:50" x14ac:dyDescent="0.25"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</row>
    <row r="237" spans="34:50" x14ac:dyDescent="0.25"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</row>
    <row r="238" spans="34:50" x14ac:dyDescent="0.25"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</row>
    <row r="239" spans="34:50" x14ac:dyDescent="0.25"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</row>
    <row r="240" spans="34:50" x14ac:dyDescent="0.25"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</row>
    <row r="241" spans="34:50" x14ac:dyDescent="0.25"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</row>
    <row r="242" spans="34:50" x14ac:dyDescent="0.25"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</row>
    <row r="243" spans="34:50" x14ac:dyDescent="0.25"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</row>
    <row r="244" spans="34:50" x14ac:dyDescent="0.25"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</row>
    <row r="245" spans="34:50" x14ac:dyDescent="0.25"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</row>
    <row r="246" spans="34:50" x14ac:dyDescent="0.25"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</row>
    <row r="247" spans="34:50" x14ac:dyDescent="0.25"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</row>
    <row r="248" spans="34:50" x14ac:dyDescent="0.25"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</row>
    <row r="249" spans="34:50" x14ac:dyDescent="0.25"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</row>
    <row r="250" spans="34:50" x14ac:dyDescent="0.25"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</row>
    <row r="251" spans="34:50" x14ac:dyDescent="0.25"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</row>
    <row r="252" spans="34:50" x14ac:dyDescent="0.25"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</row>
    <row r="253" spans="34:50" x14ac:dyDescent="0.25"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</row>
    <row r="254" spans="34:50" x14ac:dyDescent="0.25"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</row>
    <row r="255" spans="34:50" x14ac:dyDescent="0.25"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</row>
    <row r="256" spans="34:50" x14ac:dyDescent="0.25"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</row>
    <row r="257" spans="34:50" x14ac:dyDescent="0.25"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</row>
    <row r="258" spans="34:50" x14ac:dyDescent="0.25"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</row>
    <row r="259" spans="34:50" x14ac:dyDescent="0.25"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</row>
    <row r="260" spans="34:50" x14ac:dyDescent="0.25"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</row>
    <row r="261" spans="34:50" x14ac:dyDescent="0.25"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</row>
    <row r="262" spans="34:50" x14ac:dyDescent="0.25"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</row>
    <row r="263" spans="34:50" x14ac:dyDescent="0.25"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</row>
    <row r="264" spans="34:50" x14ac:dyDescent="0.25"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</row>
    <row r="265" spans="34:50" x14ac:dyDescent="0.25"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</row>
    <row r="266" spans="34:50" x14ac:dyDescent="0.25"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</row>
    <row r="267" spans="34:50" x14ac:dyDescent="0.25"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</row>
    <row r="268" spans="34:50" x14ac:dyDescent="0.25"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</row>
    <row r="269" spans="34:50" x14ac:dyDescent="0.25"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</row>
    <row r="270" spans="34:50" x14ac:dyDescent="0.25"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</row>
    <row r="271" spans="34:50" x14ac:dyDescent="0.25"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</row>
    <row r="272" spans="34:50" x14ac:dyDescent="0.25"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</row>
    <row r="273" spans="34:50" x14ac:dyDescent="0.25"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</row>
    <row r="274" spans="34:50" x14ac:dyDescent="0.25"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</row>
    <row r="275" spans="34:50" x14ac:dyDescent="0.25"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</row>
    <row r="276" spans="34:50" x14ac:dyDescent="0.25"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</row>
    <row r="277" spans="34:50" x14ac:dyDescent="0.25"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</row>
    <row r="278" spans="34:50" x14ac:dyDescent="0.25"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</row>
    <row r="279" spans="34:50" x14ac:dyDescent="0.25"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</row>
    <row r="280" spans="34:50" x14ac:dyDescent="0.25"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</row>
    <row r="281" spans="34:50" x14ac:dyDescent="0.25"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</row>
    <row r="282" spans="34:50" x14ac:dyDescent="0.25"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</row>
    <row r="283" spans="34:50" x14ac:dyDescent="0.25"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</row>
    <row r="284" spans="34:50" x14ac:dyDescent="0.25"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</row>
    <row r="285" spans="34:50" x14ac:dyDescent="0.25"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</row>
    <row r="286" spans="34:50" x14ac:dyDescent="0.25"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</row>
    <row r="287" spans="34:50" x14ac:dyDescent="0.25"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</row>
    <row r="288" spans="34:50" x14ac:dyDescent="0.25"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</row>
    <row r="289" spans="34:50" x14ac:dyDescent="0.25"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</row>
    <row r="290" spans="34:50" x14ac:dyDescent="0.25"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</row>
    <row r="291" spans="34:50" x14ac:dyDescent="0.25"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</row>
    <row r="292" spans="34:50" x14ac:dyDescent="0.25"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</row>
    <row r="293" spans="34:50" x14ac:dyDescent="0.25"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</row>
    <row r="294" spans="34:50" x14ac:dyDescent="0.25"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</row>
    <row r="295" spans="34:50" x14ac:dyDescent="0.25"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</row>
    <row r="296" spans="34:50" x14ac:dyDescent="0.25"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</row>
    <row r="297" spans="34:50" x14ac:dyDescent="0.25"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</row>
    <row r="298" spans="34:50" x14ac:dyDescent="0.25"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</row>
    <row r="299" spans="34:50" x14ac:dyDescent="0.25"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</row>
    <row r="300" spans="34:50" x14ac:dyDescent="0.25"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</row>
    <row r="301" spans="34:50" x14ac:dyDescent="0.25"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</row>
    <row r="302" spans="34:50" x14ac:dyDescent="0.25"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</row>
    <row r="303" spans="34:50" x14ac:dyDescent="0.25"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</row>
    <row r="304" spans="34:50" x14ac:dyDescent="0.25"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</row>
    <row r="305" spans="34:50" x14ac:dyDescent="0.25"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</row>
    <row r="306" spans="34:50" x14ac:dyDescent="0.25"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</row>
    <row r="307" spans="34:50" x14ac:dyDescent="0.25"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</row>
    <row r="308" spans="34:50" x14ac:dyDescent="0.25"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</row>
    <row r="309" spans="34:50" x14ac:dyDescent="0.25"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</row>
    <row r="310" spans="34:50" x14ac:dyDescent="0.25"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</row>
    <row r="311" spans="34:50" x14ac:dyDescent="0.25"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</row>
    <row r="312" spans="34:50" x14ac:dyDescent="0.25"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</row>
    <row r="313" spans="34:50" x14ac:dyDescent="0.25"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</row>
    <row r="314" spans="34:50" x14ac:dyDescent="0.25"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</row>
    <row r="315" spans="34:50" x14ac:dyDescent="0.25"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</row>
    <row r="316" spans="34:50" x14ac:dyDescent="0.25"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</row>
    <row r="317" spans="34:50" x14ac:dyDescent="0.25"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</row>
    <row r="318" spans="34:50" x14ac:dyDescent="0.25"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</row>
    <row r="319" spans="34:50" x14ac:dyDescent="0.25"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</row>
    <row r="320" spans="34:50" x14ac:dyDescent="0.25"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</row>
    <row r="321" spans="34:50" x14ac:dyDescent="0.25"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</row>
    <row r="322" spans="34:50" x14ac:dyDescent="0.25"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</row>
    <row r="323" spans="34:50" x14ac:dyDescent="0.25"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</row>
    <row r="324" spans="34:50" x14ac:dyDescent="0.25"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</row>
    <row r="325" spans="34:50" x14ac:dyDescent="0.25"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</row>
    <row r="326" spans="34:50" x14ac:dyDescent="0.25"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</row>
    <row r="327" spans="34:50" x14ac:dyDescent="0.25"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</row>
    <row r="328" spans="34:50" x14ac:dyDescent="0.25"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</row>
    <row r="329" spans="34:50" x14ac:dyDescent="0.25"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</row>
    <row r="330" spans="34:50" x14ac:dyDescent="0.25"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</row>
    <row r="331" spans="34:50" x14ac:dyDescent="0.25"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</row>
    <row r="332" spans="34:50" x14ac:dyDescent="0.25"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</row>
    <row r="333" spans="34:50" x14ac:dyDescent="0.25"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</row>
    <row r="334" spans="34:50" x14ac:dyDescent="0.25"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</row>
    <row r="335" spans="34:50" x14ac:dyDescent="0.25"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</row>
    <row r="336" spans="34:50" x14ac:dyDescent="0.25"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</row>
    <row r="337" spans="34:50" x14ac:dyDescent="0.25"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</row>
    <row r="338" spans="34:50" x14ac:dyDescent="0.25"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</row>
    <row r="339" spans="34:50" x14ac:dyDescent="0.25"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</row>
    <row r="340" spans="34:50" x14ac:dyDescent="0.25"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</row>
    <row r="341" spans="34:50" x14ac:dyDescent="0.25"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</row>
    <row r="342" spans="34:50" x14ac:dyDescent="0.25"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</row>
    <row r="343" spans="34:50" x14ac:dyDescent="0.25"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</row>
    <row r="344" spans="34:50" x14ac:dyDescent="0.25"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</row>
    <row r="345" spans="34:50" x14ac:dyDescent="0.25"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</row>
    <row r="346" spans="34:50" x14ac:dyDescent="0.25"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</row>
    <row r="347" spans="34:50" x14ac:dyDescent="0.25"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</row>
    <row r="348" spans="34:50" x14ac:dyDescent="0.25"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</row>
    <row r="349" spans="34:50" x14ac:dyDescent="0.25"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</row>
    <row r="350" spans="34:50" x14ac:dyDescent="0.25"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</row>
    <row r="351" spans="34:50" x14ac:dyDescent="0.25"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</row>
    <row r="352" spans="34:50" x14ac:dyDescent="0.25"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</row>
    <row r="353" spans="34:50" x14ac:dyDescent="0.25"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</row>
    <row r="354" spans="34:50" x14ac:dyDescent="0.25"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</row>
    <row r="355" spans="34:50" x14ac:dyDescent="0.25"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</row>
    <row r="356" spans="34:50" x14ac:dyDescent="0.25"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</row>
    <row r="357" spans="34:50" x14ac:dyDescent="0.25"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</row>
    <row r="358" spans="34:50" x14ac:dyDescent="0.25"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</row>
    <row r="359" spans="34:50" x14ac:dyDescent="0.25"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</row>
    <row r="360" spans="34:50" x14ac:dyDescent="0.25"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</row>
    <row r="361" spans="34:50" x14ac:dyDescent="0.25"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</row>
    <row r="362" spans="34:50" x14ac:dyDescent="0.25"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</row>
    <row r="363" spans="34:50" x14ac:dyDescent="0.25"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</row>
    <row r="364" spans="34:50" x14ac:dyDescent="0.25"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</row>
    <row r="365" spans="34:50" x14ac:dyDescent="0.25"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</row>
    <row r="366" spans="34:50" x14ac:dyDescent="0.25"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</row>
    <row r="367" spans="34:50" x14ac:dyDescent="0.25"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</row>
    <row r="368" spans="34:50" x14ac:dyDescent="0.25"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</row>
    <row r="369" spans="34:50" x14ac:dyDescent="0.25"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</row>
    <row r="370" spans="34:50" x14ac:dyDescent="0.25"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</row>
    <row r="371" spans="34:50" x14ac:dyDescent="0.25"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</row>
    <row r="372" spans="34:50" x14ac:dyDescent="0.25"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</row>
    <row r="373" spans="34:50" x14ac:dyDescent="0.25"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</row>
    <row r="374" spans="34:50" x14ac:dyDescent="0.25"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</row>
    <row r="375" spans="34:50" x14ac:dyDescent="0.25"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</row>
    <row r="376" spans="34:50" x14ac:dyDescent="0.25"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</row>
    <row r="377" spans="34:50" x14ac:dyDescent="0.25"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</row>
    <row r="378" spans="34:50" x14ac:dyDescent="0.25"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</row>
    <row r="379" spans="34:50" x14ac:dyDescent="0.25"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</row>
    <row r="380" spans="34:50" x14ac:dyDescent="0.25"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</row>
    <row r="381" spans="34:50" x14ac:dyDescent="0.25"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</row>
    <row r="382" spans="34:50" x14ac:dyDescent="0.25"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</row>
    <row r="383" spans="34:50" x14ac:dyDescent="0.25"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</row>
    <row r="384" spans="34:50" x14ac:dyDescent="0.25"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</row>
    <row r="385" spans="34:50" x14ac:dyDescent="0.25"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</row>
    <row r="386" spans="34:50" x14ac:dyDescent="0.25"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</row>
    <row r="387" spans="34:50" x14ac:dyDescent="0.25"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</row>
    <row r="388" spans="34:50" x14ac:dyDescent="0.25"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</row>
    <row r="389" spans="34:50" x14ac:dyDescent="0.25"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</row>
    <row r="390" spans="34:50" x14ac:dyDescent="0.25"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</row>
    <row r="391" spans="34:50" x14ac:dyDescent="0.25"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</row>
    <row r="392" spans="34:50" x14ac:dyDescent="0.25"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</row>
    <row r="393" spans="34:50" x14ac:dyDescent="0.25"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</row>
    <row r="394" spans="34:50" x14ac:dyDescent="0.25"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</row>
    <row r="395" spans="34:50" x14ac:dyDescent="0.25"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</row>
    <row r="396" spans="34:50" x14ac:dyDescent="0.25"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</row>
    <row r="397" spans="34:50" x14ac:dyDescent="0.25"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</row>
    <row r="398" spans="34:50" x14ac:dyDescent="0.25"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</row>
    <row r="399" spans="34:50" x14ac:dyDescent="0.25"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</row>
    <row r="400" spans="34:50" x14ac:dyDescent="0.25"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</row>
    <row r="401" spans="34:50" x14ac:dyDescent="0.25"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</row>
    <row r="402" spans="34:50" x14ac:dyDescent="0.25"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</row>
    <row r="403" spans="34:50" x14ac:dyDescent="0.25"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</row>
    <row r="404" spans="34:50" x14ac:dyDescent="0.25"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</row>
    <row r="405" spans="34:50" x14ac:dyDescent="0.25"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</row>
    <row r="406" spans="34:50" x14ac:dyDescent="0.25"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</row>
    <row r="407" spans="34:50" x14ac:dyDescent="0.25"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</row>
    <row r="408" spans="34:50" x14ac:dyDescent="0.25"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</row>
    <row r="409" spans="34:50" x14ac:dyDescent="0.25"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</row>
    <row r="410" spans="34:50" x14ac:dyDescent="0.25"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</row>
    <row r="411" spans="34:50" x14ac:dyDescent="0.25"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</row>
    <row r="412" spans="34:50" x14ac:dyDescent="0.25"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</row>
    <row r="413" spans="34:50" x14ac:dyDescent="0.25"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</row>
    <row r="414" spans="34:50" x14ac:dyDescent="0.25"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</row>
    <row r="415" spans="34:50" x14ac:dyDescent="0.25"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</row>
    <row r="416" spans="34:50" x14ac:dyDescent="0.25"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</row>
    <row r="417" spans="34:50" x14ac:dyDescent="0.25"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</row>
    <row r="418" spans="34:50" x14ac:dyDescent="0.25"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</row>
    <row r="419" spans="34:50" x14ac:dyDescent="0.25"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</row>
    <row r="420" spans="34:50" x14ac:dyDescent="0.25"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</row>
    <row r="421" spans="34:50" x14ac:dyDescent="0.25"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</row>
    <row r="422" spans="34:50" x14ac:dyDescent="0.25"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</row>
    <row r="423" spans="34:50" x14ac:dyDescent="0.25"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</row>
    <row r="424" spans="34:50" x14ac:dyDescent="0.25"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</row>
    <row r="425" spans="34:50" x14ac:dyDescent="0.25"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</row>
    <row r="426" spans="34:50" x14ac:dyDescent="0.25"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</row>
    <row r="427" spans="34:50" x14ac:dyDescent="0.25"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</row>
    <row r="428" spans="34:50" x14ac:dyDescent="0.25"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</row>
    <row r="429" spans="34:50" x14ac:dyDescent="0.25"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</row>
    <row r="430" spans="34:50" x14ac:dyDescent="0.25"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</row>
    <row r="431" spans="34:50" x14ac:dyDescent="0.25"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</row>
    <row r="432" spans="34:50" x14ac:dyDescent="0.25"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</row>
    <row r="433" spans="34:50" x14ac:dyDescent="0.25"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</row>
    <row r="434" spans="34:50" x14ac:dyDescent="0.25"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</row>
    <row r="435" spans="34:50" x14ac:dyDescent="0.25"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</row>
    <row r="436" spans="34:50" x14ac:dyDescent="0.25"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</row>
    <row r="437" spans="34:50" x14ac:dyDescent="0.25"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</row>
    <row r="438" spans="34:50" x14ac:dyDescent="0.25"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</row>
    <row r="439" spans="34:50" x14ac:dyDescent="0.25"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</row>
    <row r="440" spans="34:50" x14ac:dyDescent="0.25"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</row>
    <row r="441" spans="34:50" x14ac:dyDescent="0.25"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</row>
    <row r="442" spans="34:50" x14ac:dyDescent="0.25"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</row>
    <row r="443" spans="34:50" x14ac:dyDescent="0.25"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</row>
    <row r="444" spans="34:50" x14ac:dyDescent="0.25"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</row>
    <row r="445" spans="34:50" x14ac:dyDescent="0.25"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</row>
    <row r="446" spans="34:50" x14ac:dyDescent="0.25"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</row>
    <row r="447" spans="34:50" x14ac:dyDescent="0.25"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</row>
    <row r="448" spans="34:50" x14ac:dyDescent="0.25"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</row>
    <row r="449" spans="34:50" x14ac:dyDescent="0.25"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</row>
    <row r="450" spans="34:50" x14ac:dyDescent="0.25"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</row>
    <row r="451" spans="34:50" x14ac:dyDescent="0.25"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</row>
    <row r="452" spans="34:50" x14ac:dyDescent="0.25"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</row>
    <row r="453" spans="34:50" x14ac:dyDescent="0.25"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</row>
    <row r="454" spans="34:50" x14ac:dyDescent="0.25"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</row>
    <row r="455" spans="34:50" x14ac:dyDescent="0.25"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</row>
    <row r="456" spans="34:50" x14ac:dyDescent="0.25"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</row>
    <row r="457" spans="34:50" x14ac:dyDescent="0.25"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</row>
    <row r="458" spans="34:50" x14ac:dyDescent="0.25"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</row>
    <row r="459" spans="34:50" x14ac:dyDescent="0.25"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</row>
    <row r="460" spans="34:50" x14ac:dyDescent="0.25"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</row>
    <row r="461" spans="34:50" x14ac:dyDescent="0.25"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</row>
    <row r="462" spans="34:50" x14ac:dyDescent="0.25"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</row>
    <row r="463" spans="34:50" x14ac:dyDescent="0.25"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</row>
    <row r="464" spans="34:50" x14ac:dyDescent="0.25"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</row>
    <row r="465" spans="34:50" x14ac:dyDescent="0.25"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</row>
    <row r="466" spans="34:50" x14ac:dyDescent="0.25"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</row>
    <row r="467" spans="34:50" x14ac:dyDescent="0.25"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</row>
    <row r="468" spans="34:50" x14ac:dyDescent="0.25"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</row>
    <row r="469" spans="34:50" x14ac:dyDescent="0.25"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</row>
    <row r="470" spans="34:50" x14ac:dyDescent="0.25"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</row>
    <row r="471" spans="34:50" x14ac:dyDescent="0.25"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</row>
    <row r="472" spans="34:50" x14ac:dyDescent="0.25"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</row>
    <row r="473" spans="34:50" x14ac:dyDescent="0.25"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</row>
    <row r="474" spans="34:50" x14ac:dyDescent="0.25"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</row>
    <row r="475" spans="34:50" x14ac:dyDescent="0.25"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</row>
    <row r="476" spans="34:50" x14ac:dyDescent="0.25"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</row>
    <row r="477" spans="34:50" x14ac:dyDescent="0.25"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</row>
    <row r="478" spans="34:50" x14ac:dyDescent="0.25"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</row>
    <row r="479" spans="34:50" x14ac:dyDescent="0.25"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</row>
    <row r="480" spans="34:50" x14ac:dyDescent="0.25"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</row>
    <row r="481" spans="34:50" x14ac:dyDescent="0.25"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</row>
    <row r="482" spans="34:50" x14ac:dyDescent="0.25"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</row>
    <row r="483" spans="34:50" x14ac:dyDescent="0.25"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</row>
    <row r="484" spans="34:50" x14ac:dyDescent="0.25"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</row>
    <row r="485" spans="34:50" x14ac:dyDescent="0.25"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</row>
    <row r="486" spans="34:50" x14ac:dyDescent="0.25"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</row>
    <row r="487" spans="34:50" x14ac:dyDescent="0.25"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</row>
    <row r="488" spans="34:50" x14ac:dyDescent="0.25"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</row>
    <row r="489" spans="34:50" x14ac:dyDescent="0.25"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</row>
    <row r="490" spans="34:50" x14ac:dyDescent="0.25"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</row>
    <row r="491" spans="34:50" x14ac:dyDescent="0.25"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</row>
    <row r="492" spans="34:50" x14ac:dyDescent="0.25"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</row>
    <row r="493" spans="34:50" x14ac:dyDescent="0.25"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</row>
    <row r="494" spans="34:50" x14ac:dyDescent="0.25"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</row>
    <row r="495" spans="34:50" x14ac:dyDescent="0.25"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</row>
    <row r="496" spans="34:50" x14ac:dyDescent="0.25"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</row>
    <row r="497" spans="34:50" x14ac:dyDescent="0.25"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</row>
    <row r="498" spans="34:50" x14ac:dyDescent="0.25"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</row>
    <row r="499" spans="34:50" x14ac:dyDescent="0.25"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</row>
    <row r="500" spans="34:50" x14ac:dyDescent="0.25"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</row>
    <row r="501" spans="34:50" x14ac:dyDescent="0.25"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</row>
    <row r="502" spans="34:50" x14ac:dyDescent="0.25"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</row>
    <row r="503" spans="34:50" x14ac:dyDescent="0.25"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</row>
    <row r="504" spans="34:50" x14ac:dyDescent="0.25"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</row>
    <row r="505" spans="34:50" x14ac:dyDescent="0.25"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</row>
    <row r="506" spans="34:50" x14ac:dyDescent="0.25"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</row>
    <row r="507" spans="34:50" x14ac:dyDescent="0.25"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</row>
    <row r="508" spans="34:50" x14ac:dyDescent="0.25"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</row>
    <row r="509" spans="34:50" x14ac:dyDescent="0.25"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</row>
    <row r="510" spans="34:50" x14ac:dyDescent="0.25"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</row>
    <row r="511" spans="34:50" x14ac:dyDescent="0.25"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</row>
    <row r="512" spans="34:50" x14ac:dyDescent="0.25"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</row>
    <row r="513" spans="34:50" x14ac:dyDescent="0.25"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</row>
    <row r="514" spans="34:50" x14ac:dyDescent="0.25"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</row>
    <row r="515" spans="34:50" x14ac:dyDescent="0.25"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</row>
    <row r="516" spans="34:50" x14ac:dyDescent="0.25"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</row>
    <row r="517" spans="34:50" x14ac:dyDescent="0.25"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</row>
    <row r="518" spans="34:50" x14ac:dyDescent="0.25"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</row>
    <row r="519" spans="34:50" x14ac:dyDescent="0.25"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</row>
    <row r="520" spans="34:50" x14ac:dyDescent="0.25"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</row>
    <row r="521" spans="34:50" x14ac:dyDescent="0.25"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</row>
    <row r="522" spans="34:50" x14ac:dyDescent="0.25"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</row>
    <row r="523" spans="34:50" x14ac:dyDescent="0.25"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</row>
    <row r="524" spans="34:50" x14ac:dyDescent="0.25"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</row>
    <row r="525" spans="34:50" x14ac:dyDescent="0.25"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</row>
    <row r="526" spans="34:50" x14ac:dyDescent="0.25"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</row>
    <row r="527" spans="34:50" x14ac:dyDescent="0.25"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</row>
    <row r="528" spans="34:50" x14ac:dyDescent="0.25"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</row>
    <row r="529" spans="34:50" x14ac:dyDescent="0.25"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</row>
    <row r="530" spans="34:50" x14ac:dyDescent="0.25"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</row>
    <row r="531" spans="34:50" x14ac:dyDescent="0.25"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</row>
    <row r="532" spans="34:50" x14ac:dyDescent="0.25"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</row>
    <row r="533" spans="34:50" x14ac:dyDescent="0.25"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</row>
    <row r="534" spans="34:50" x14ac:dyDescent="0.25"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</row>
    <row r="535" spans="34:50" x14ac:dyDescent="0.25"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</row>
    <row r="536" spans="34:50" x14ac:dyDescent="0.25"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</row>
    <row r="537" spans="34:50" x14ac:dyDescent="0.25"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</row>
    <row r="538" spans="34:50" x14ac:dyDescent="0.25"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</row>
    <row r="539" spans="34:50" x14ac:dyDescent="0.25"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</row>
    <row r="540" spans="34:50" x14ac:dyDescent="0.25"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</row>
    <row r="541" spans="34:50" x14ac:dyDescent="0.25"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</row>
    <row r="542" spans="34:50" x14ac:dyDescent="0.25"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</row>
    <row r="543" spans="34:50" x14ac:dyDescent="0.25"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</row>
    <row r="544" spans="34:50" x14ac:dyDescent="0.25"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</row>
    <row r="545" spans="34:50" x14ac:dyDescent="0.25"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</row>
    <row r="546" spans="34:50" x14ac:dyDescent="0.25"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</row>
    <row r="547" spans="34:50" x14ac:dyDescent="0.25"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</row>
    <row r="548" spans="34:50" x14ac:dyDescent="0.25"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</row>
    <row r="549" spans="34:50" x14ac:dyDescent="0.25"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</row>
    <row r="550" spans="34:50" x14ac:dyDescent="0.25"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</row>
    <row r="551" spans="34:50" x14ac:dyDescent="0.25"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</row>
    <row r="552" spans="34:50" x14ac:dyDescent="0.25"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</row>
    <row r="553" spans="34:50" x14ac:dyDescent="0.25"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</row>
    <row r="554" spans="34:50" x14ac:dyDescent="0.25"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</row>
    <row r="555" spans="34:50" x14ac:dyDescent="0.25"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</row>
    <row r="556" spans="34:50" x14ac:dyDescent="0.25"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</row>
    <row r="557" spans="34:50" x14ac:dyDescent="0.25"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</row>
    <row r="558" spans="34:50" x14ac:dyDescent="0.25"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</row>
    <row r="559" spans="34:50" x14ac:dyDescent="0.25"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</row>
    <row r="560" spans="34:50" x14ac:dyDescent="0.25"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</row>
    <row r="561" spans="34:50" x14ac:dyDescent="0.25"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</row>
    <row r="562" spans="34:50" x14ac:dyDescent="0.25"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</row>
    <row r="563" spans="34:50" x14ac:dyDescent="0.25"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</row>
    <row r="564" spans="34:50" x14ac:dyDescent="0.25"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</row>
    <row r="565" spans="34:50" x14ac:dyDescent="0.25"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</row>
    <row r="566" spans="34:50" x14ac:dyDescent="0.25"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</row>
    <row r="567" spans="34:50" x14ac:dyDescent="0.25"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</row>
    <row r="568" spans="34:50" x14ac:dyDescent="0.25"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</row>
    <row r="569" spans="34:50" x14ac:dyDescent="0.25"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</row>
    <row r="570" spans="34:50" x14ac:dyDescent="0.25"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</row>
    <row r="571" spans="34:50" x14ac:dyDescent="0.25"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</row>
    <row r="572" spans="34:50" x14ac:dyDescent="0.25"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</row>
    <row r="573" spans="34:50" x14ac:dyDescent="0.25"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</row>
    <row r="574" spans="34:50" x14ac:dyDescent="0.25"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</row>
    <row r="575" spans="34:50" x14ac:dyDescent="0.25"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</row>
    <row r="576" spans="34:50" x14ac:dyDescent="0.25"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</row>
    <row r="577" spans="34:50" x14ac:dyDescent="0.25"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</row>
    <row r="578" spans="34:50" x14ac:dyDescent="0.25"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</row>
    <row r="579" spans="34:50" x14ac:dyDescent="0.25"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</row>
    <row r="580" spans="34:50" x14ac:dyDescent="0.25"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</row>
    <row r="581" spans="34:50" x14ac:dyDescent="0.25"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</row>
    <row r="582" spans="34:50" x14ac:dyDescent="0.25"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</row>
    <row r="583" spans="34:50" x14ac:dyDescent="0.25"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</row>
    <row r="584" spans="34:50" x14ac:dyDescent="0.25"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</row>
  </sheetData>
  <sheetProtection algorithmName="SHA-512" hashValue="9YHIlvURBysxWTMXdw3H3XCE5aZlCdK2H5/rg++tM5HXoslAV/OTaRU3gg1SITf5q3Hej5KBFvIcrXxIbqvNfQ==" saltValue="Ho6qI7XQYmomVnJeUyzjAQ==" spinCount="100000" sheet="1" objects="1" scenarios="1"/>
  <mergeCells count="13">
    <mergeCell ref="AH18:AJ18"/>
    <mergeCell ref="AE19:AG19"/>
    <mergeCell ref="AE25:AG25"/>
    <mergeCell ref="K18:R18"/>
    <mergeCell ref="U18:X18"/>
    <mergeCell ref="Z19:AA19"/>
    <mergeCell ref="I10:I12"/>
    <mergeCell ref="AE18:AG18"/>
    <mergeCell ref="C6:G6"/>
    <mergeCell ref="C7:G7"/>
    <mergeCell ref="C10:C12"/>
    <mergeCell ref="E10:E12"/>
    <mergeCell ref="G10:G12"/>
  </mergeCells>
  <dataValidations count="3">
    <dataValidation type="decimal" errorStyle="warning" allowBlank="1" showInputMessage="1" showErrorMessage="1" error="max délka - rozměr desky &quot;X&quot; zmenšen o 30mm (ořez tabule 15mm)" sqref="E20:E117" xr:uid="{5B4EE361-9CC6-4A71-8EAA-7F0BFCA4615C}">
      <formula1>0</formula1>
      <formula2>$J$4</formula2>
    </dataValidation>
    <dataValidation type="decimal" errorStyle="warning" allowBlank="1" showInputMessage="1" showErrorMessage="1" error="max šířka - rozměr desky &quot;Y&quot; zmenšen o 30mm (ořez tabule 15mm)" sqref="G20:G117" xr:uid="{017E5267-57EF-44D7-957B-4E6317FFF546}">
      <formula1>0</formula1>
      <formula2>$K$4</formula2>
    </dataValidation>
    <dataValidation allowBlank="1" showErrorMessage="1" sqref="P20:P117 N20:N117 R20:R117 L20:L117" xr:uid="{8AA7DDAC-408C-44E7-AC38-15C50FC6EF70}"/>
  </dataValidations>
  <hyperlinks>
    <hyperlink ref="C6" r:id="rId1" xr:uid="{A6153344-62A2-4AA2-97D5-926F9E94BA6F}"/>
    <hyperlink ref="C7" r:id="rId2" xr:uid="{4E21F813-6227-47A1-97B1-61A2034AC090}"/>
  </hyperlinks>
  <pageMargins left="0.7" right="0.7" top="0.78740157499999996" bottom="0.78740157499999996" header="0.3" footer="0.3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9C56BA8-50FE-4CF3-89F1-C4E36A095D9A}">
          <x14:formula1>
            <xm:f>Data!$C$3:$C$4</xm:f>
          </x14:formula1>
          <xm:sqref>T20:T117</xm:sqref>
        </x14:dataValidation>
        <x14:dataValidation type="list" allowBlank="1" showInputMessage="1" showErrorMessage="1" prompt=" - " xr:uid="{AF2E6A34-795B-4318-9612-2745EF9977D0}">
          <x14:formula1>
            <xm:f>Data!$A$3:$A$7</xm:f>
          </x14:formula1>
          <xm:sqref>O20:O117 K20:K117 M20:M117 Q20:Q117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11AE8-DC4F-49BD-A5F2-460511537168}">
  <dimension ref="A1:AX584"/>
  <sheetViews>
    <sheetView showZeros="0" topLeftCell="C1" zoomScale="90" zoomScaleNormal="90" workbookViewId="0">
      <selection activeCell="Q5" sqref="Q5"/>
    </sheetView>
  </sheetViews>
  <sheetFormatPr defaultRowHeight="15" x14ac:dyDescent="0.25"/>
  <cols>
    <col min="1" max="1" width="28" style="5" hidden="1" customWidth="1"/>
    <col min="2" max="2" width="22.7109375" style="5" hidden="1" customWidth="1"/>
    <col min="3" max="3" width="27.7109375" style="5" customWidth="1"/>
    <col min="4" max="4" width="10" style="5" hidden="1" customWidth="1"/>
    <col min="5" max="5" width="10" style="5" customWidth="1"/>
    <col min="6" max="6" width="10" style="5" hidden="1" customWidth="1"/>
    <col min="7" max="7" width="9.140625" style="5"/>
    <col min="8" max="8" width="10" style="5" hidden="1" customWidth="1"/>
    <col min="9" max="9" width="10.7109375" style="24" customWidth="1"/>
    <col min="10" max="11" width="9.140625" style="5"/>
    <col min="12" max="12" width="9.140625" style="43"/>
    <col min="13" max="18" width="9.140625" style="5"/>
    <col min="19" max="19" width="14.5703125" style="24" customWidth="1"/>
    <col min="20" max="20" width="7.28515625" style="24" customWidth="1"/>
    <col min="21" max="21" width="10.42578125" style="24" customWidth="1"/>
    <col min="22" max="23" width="10" style="24" customWidth="1"/>
    <col min="24" max="24" width="21.85546875" style="5" customWidth="1"/>
    <col min="25" max="25" width="38.140625" style="5" customWidth="1"/>
    <col min="26" max="26" width="9.140625" style="5" hidden="1" customWidth="1"/>
    <col min="27" max="27" width="11.85546875" style="5" hidden="1" customWidth="1"/>
    <col min="28" max="28" width="0" style="5" hidden="1" customWidth="1"/>
    <col min="29" max="29" width="9.140625" style="5" hidden="1" customWidth="1"/>
    <col min="30" max="30" width="9.140625" style="5"/>
    <col min="31" max="31" width="7.5703125" style="5" customWidth="1"/>
    <col min="32" max="32" width="7.42578125" style="5" customWidth="1"/>
    <col min="33" max="33" width="2.5703125" style="5" customWidth="1"/>
    <col min="34" max="34" width="9.140625" style="5"/>
    <col min="35" max="35" width="14.5703125" style="5" customWidth="1"/>
    <col min="36" max="36" width="10.7109375" style="5" customWidth="1"/>
    <col min="37" max="16384" width="9.140625" style="5"/>
  </cols>
  <sheetData>
    <row r="1" spans="3:50" x14ac:dyDescent="0.25">
      <c r="C1" s="6"/>
      <c r="D1" s="6"/>
      <c r="E1" s="6"/>
      <c r="F1" s="6"/>
      <c r="G1" s="6"/>
      <c r="H1" s="6"/>
      <c r="I1" s="7"/>
      <c r="J1" s="6"/>
      <c r="K1" s="6"/>
      <c r="L1" s="8"/>
      <c r="M1" s="6"/>
      <c r="N1" s="6"/>
      <c r="O1" s="6"/>
      <c r="P1" s="6"/>
      <c r="Q1" s="6"/>
      <c r="R1" s="6"/>
      <c r="S1" s="7"/>
      <c r="T1" s="7"/>
      <c r="U1" s="7"/>
      <c r="V1" s="7"/>
      <c r="W1" s="7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spans="3:50" x14ac:dyDescent="0.25">
      <c r="C2" s="6"/>
      <c r="D2" s="6"/>
      <c r="E2" s="6"/>
      <c r="F2" s="6"/>
      <c r="G2" s="6"/>
      <c r="H2" s="6"/>
      <c r="I2" s="7"/>
      <c r="J2" s="6"/>
      <c r="K2" s="6"/>
      <c r="L2" s="8"/>
      <c r="M2" s="6"/>
      <c r="N2" s="6"/>
      <c r="O2" s="6"/>
      <c r="P2" s="6"/>
      <c r="Q2" s="6"/>
      <c r="R2" s="6"/>
      <c r="S2" s="7"/>
      <c r="T2" s="7"/>
      <c r="U2" s="7"/>
      <c r="V2" s="7"/>
      <c r="W2" s="7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3:50" x14ac:dyDescent="0.25">
      <c r="C3" s="6"/>
      <c r="D3" s="6"/>
      <c r="E3" s="6"/>
      <c r="F3" s="6"/>
      <c r="G3" s="6"/>
      <c r="H3" s="6"/>
      <c r="I3" s="7"/>
      <c r="J3" s="6"/>
      <c r="K3" s="6"/>
      <c r="L3" s="8"/>
      <c r="M3" s="6"/>
      <c r="N3" s="6"/>
      <c r="O3" s="6"/>
      <c r="P3" s="6"/>
      <c r="Q3" s="6"/>
      <c r="R3" s="6"/>
      <c r="S3" s="7"/>
      <c r="T3" s="7"/>
      <c r="U3" s="7"/>
      <c r="V3" s="7"/>
      <c r="W3" s="7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3:50" x14ac:dyDescent="0.25">
      <c r="C4" s="6"/>
      <c r="D4" s="6"/>
      <c r="E4" s="6"/>
      <c r="F4" s="6"/>
      <c r="G4" s="6"/>
      <c r="H4" s="6"/>
      <c r="I4" s="53"/>
      <c r="J4" s="54">
        <f>G13-30</f>
        <v>2770</v>
      </c>
      <c r="K4" s="55">
        <f>I13-30</f>
        <v>2040</v>
      </c>
      <c r="L4" s="56"/>
      <c r="M4" s="6"/>
      <c r="N4" s="6"/>
      <c r="O4" s="6"/>
      <c r="P4" s="6"/>
      <c r="Q4" s="6"/>
      <c r="R4" s="6"/>
      <c r="S4" s="7"/>
      <c r="T4" s="7"/>
      <c r="U4" s="7"/>
      <c r="V4" s="7"/>
      <c r="W4" s="7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3:50" ht="43.5" customHeight="1" x14ac:dyDescent="0.25">
      <c r="C5" s="6"/>
      <c r="E5" s="9"/>
      <c r="F5" s="9"/>
      <c r="G5" s="9"/>
      <c r="H5" s="6"/>
      <c r="I5" s="10"/>
      <c r="J5" s="11"/>
      <c r="K5" s="11"/>
      <c r="L5" s="8"/>
      <c r="M5" s="6"/>
      <c r="N5" s="6"/>
      <c r="O5" s="6"/>
      <c r="P5" s="6"/>
      <c r="Q5" s="6"/>
      <c r="R5" s="6"/>
      <c r="S5" s="7"/>
      <c r="T5" s="7"/>
      <c r="U5" s="7"/>
      <c r="V5" s="7"/>
      <c r="W5" s="7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3:50" ht="21" customHeight="1" x14ac:dyDescent="0.25">
      <c r="C6" s="77" t="s">
        <v>50</v>
      </c>
      <c r="D6" s="78"/>
      <c r="E6" s="78"/>
      <c r="F6" s="78"/>
      <c r="G6" s="78"/>
      <c r="H6" s="6"/>
      <c r="I6" s="12"/>
      <c r="J6" s="12"/>
      <c r="K6" s="12"/>
      <c r="L6" s="8"/>
      <c r="M6" s="6"/>
      <c r="N6" s="6"/>
      <c r="O6" s="6"/>
      <c r="P6" s="6"/>
      <c r="Q6" s="6"/>
      <c r="R6" s="6"/>
      <c r="S6" s="7"/>
      <c r="T6" s="7"/>
      <c r="U6" s="7"/>
      <c r="V6" s="7"/>
      <c r="W6" s="7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3:50" ht="21" customHeight="1" x14ac:dyDescent="0.25">
      <c r="C7" s="79" t="s">
        <v>51</v>
      </c>
      <c r="D7" s="80"/>
      <c r="E7" s="80"/>
      <c r="F7" s="80"/>
      <c r="G7" s="80"/>
      <c r="H7" s="6"/>
      <c r="I7" s="12"/>
      <c r="J7" s="12"/>
      <c r="K7" s="12"/>
      <c r="L7" s="8"/>
      <c r="M7" s="6"/>
      <c r="N7" s="6"/>
      <c r="O7" s="6"/>
      <c r="P7" s="6"/>
      <c r="Q7" s="6"/>
      <c r="R7" s="6"/>
      <c r="S7" s="7"/>
      <c r="T7" s="7"/>
      <c r="U7" s="7"/>
      <c r="V7" s="7"/>
      <c r="W7" s="7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3:50" x14ac:dyDescent="0.25">
      <c r="C8" s="6"/>
      <c r="D8" s="6"/>
      <c r="E8" s="7"/>
      <c r="F8" s="7"/>
      <c r="G8" s="7"/>
      <c r="H8" s="6"/>
      <c r="I8" s="7"/>
      <c r="J8" s="6"/>
      <c r="K8" s="6"/>
      <c r="L8" s="8"/>
      <c r="M8" s="6"/>
      <c r="N8" s="6"/>
      <c r="O8" s="6"/>
      <c r="P8" s="6"/>
      <c r="Q8" s="6"/>
      <c r="R8" s="6"/>
      <c r="S8" s="7"/>
      <c r="T8" s="7"/>
      <c r="U8" s="7"/>
      <c r="V8" s="7"/>
      <c r="W8" s="7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3:50" ht="15.75" customHeight="1" thickBot="1" x14ac:dyDescent="0.3">
      <c r="C9" s="6"/>
      <c r="D9" s="6"/>
      <c r="E9" s="13"/>
      <c r="F9" s="7"/>
      <c r="G9" s="13"/>
      <c r="H9" s="13"/>
      <c r="I9" s="13"/>
      <c r="J9" s="6"/>
      <c r="K9" s="6"/>
      <c r="L9" s="8"/>
      <c r="M9" s="6"/>
      <c r="N9" s="6"/>
      <c r="O9" s="6"/>
      <c r="P9" s="6"/>
      <c r="Q9" s="6"/>
      <c r="R9" s="6"/>
      <c r="S9" s="7"/>
      <c r="T9" s="7"/>
      <c r="U9" s="7"/>
      <c r="V9" s="7"/>
      <c r="W9" s="7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3:50" x14ac:dyDescent="0.25">
      <c r="C10" s="87" t="s">
        <v>33</v>
      </c>
      <c r="D10" s="14"/>
      <c r="E10" s="88" t="s">
        <v>34</v>
      </c>
      <c r="F10" s="15"/>
      <c r="G10" s="88" t="s">
        <v>43</v>
      </c>
      <c r="H10" s="16"/>
      <c r="I10" s="88" t="s">
        <v>44</v>
      </c>
      <c r="J10" s="6"/>
      <c r="K10" s="17"/>
      <c r="L10" s="18"/>
      <c r="M10" s="19"/>
      <c r="N10" s="19"/>
      <c r="O10" s="19"/>
      <c r="P10" s="19"/>
      <c r="Q10" s="19"/>
      <c r="R10" s="20"/>
      <c r="S10" s="7"/>
      <c r="T10" s="7"/>
      <c r="U10" s="7"/>
      <c r="V10" s="7"/>
      <c r="W10" s="7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3:50" x14ac:dyDescent="0.25">
      <c r="C11" s="87"/>
      <c r="D11" s="14"/>
      <c r="E11" s="88"/>
      <c r="F11" s="15"/>
      <c r="G11" s="88"/>
      <c r="H11" s="16"/>
      <c r="I11" s="88"/>
      <c r="J11" s="6"/>
      <c r="K11" s="21"/>
      <c r="L11" s="8"/>
      <c r="M11" s="6"/>
      <c r="N11" s="6"/>
      <c r="O11" s="6"/>
      <c r="P11" s="6"/>
      <c r="Q11" s="6"/>
      <c r="R11" s="22"/>
      <c r="S11" s="7"/>
      <c r="T11" s="7"/>
      <c r="U11" s="7"/>
      <c r="V11" s="7"/>
      <c r="W11" s="7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3:50" x14ac:dyDescent="0.25">
      <c r="C12" s="87"/>
      <c r="D12" s="14"/>
      <c r="E12" s="88"/>
      <c r="F12" s="15"/>
      <c r="G12" s="88"/>
      <c r="H12" s="14"/>
      <c r="I12" s="88"/>
      <c r="J12" s="6"/>
      <c r="K12" s="21"/>
      <c r="L12" s="8"/>
      <c r="M12" s="6"/>
      <c r="N12" s="6"/>
      <c r="O12" s="6"/>
      <c r="P12" s="6"/>
      <c r="Q12" s="6"/>
      <c r="R12" s="22"/>
      <c r="S12" s="7"/>
      <c r="T12" s="7"/>
      <c r="U12" s="7"/>
      <c r="V12" s="7"/>
      <c r="W12" s="7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3:50" ht="22.5" customHeight="1" x14ac:dyDescent="0.25">
      <c r="C13" s="44" t="s">
        <v>35</v>
      </c>
      <c r="D13" s="45"/>
      <c r="E13" s="44">
        <v>18</v>
      </c>
      <c r="F13" s="46"/>
      <c r="G13" s="44">
        <v>2800</v>
      </c>
      <c r="H13" s="45"/>
      <c r="I13" s="44">
        <v>2070</v>
      </c>
      <c r="J13" s="6"/>
      <c r="K13" s="21"/>
      <c r="L13" s="8"/>
      <c r="M13" s="6"/>
      <c r="N13" s="6"/>
      <c r="O13" s="6"/>
      <c r="P13" s="6"/>
      <c r="Q13" s="6"/>
      <c r="R13" s="22"/>
      <c r="S13" s="7"/>
      <c r="T13" s="7"/>
      <c r="U13" s="7"/>
      <c r="V13" s="7"/>
      <c r="W13" s="7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3:50" x14ac:dyDescent="0.25">
      <c r="C14" s="6"/>
      <c r="D14" s="6"/>
      <c r="E14" s="7"/>
      <c r="F14" s="7"/>
      <c r="G14" s="7"/>
      <c r="H14" s="6"/>
      <c r="I14" s="7"/>
      <c r="J14" s="6"/>
      <c r="K14" s="21"/>
      <c r="L14" s="8"/>
      <c r="M14" s="6"/>
      <c r="N14" s="6"/>
      <c r="O14" s="6"/>
      <c r="P14" s="6"/>
      <c r="Q14" s="6"/>
      <c r="R14" s="22"/>
      <c r="S14" s="7"/>
      <c r="T14" s="7"/>
      <c r="U14" s="7"/>
      <c r="V14" s="7"/>
      <c r="W14" s="7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3:50" x14ac:dyDescent="0.25">
      <c r="C15" s="6"/>
      <c r="D15" s="6"/>
      <c r="E15" s="6"/>
      <c r="F15" s="6"/>
      <c r="G15" s="6"/>
      <c r="H15" s="6"/>
      <c r="I15" s="7"/>
      <c r="J15" s="6"/>
      <c r="K15" s="21"/>
      <c r="L15" s="8"/>
      <c r="M15" s="6"/>
      <c r="N15" s="6"/>
      <c r="O15" s="6"/>
      <c r="P15" s="6"/>
      <c r="Q15" s="6"/>
      <c r="R15" s="22"/>
      <c r="S15" s="7"/>
      <c r="T15" s="7"/>
      <c r="U15" s="7"/>
      <c r="V15" s="7"/>
      <c r="W15" s="7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spans="3:50" x14ac:dyDescent="0.25">
      <c r="C16" s="6"/>
      <c r="D16" s="6"/>
      <c r="E16" s="6"/>
      <c r="F16" s="6"/>
      <c r="G16" s="6"/>
      <c r="H16" s="6"/>
      <c r="I16" s="7"/>
      <c r="J16" s="6"/>
      <c r="K16" s="21"/>
      <c r="L16" s="8"/>
      <c r="M16" s="6"/>
      <c r="N16" s="6"/>
      <c r="O16" s="6"/>
      <c r="P16" s="6"/>
      <c r="Q16" s="6"/>
      <c r="R16" s="22"/>
      <c r="S16" s="7"/>
      <c r="T16" s="7"/>
      <c r="U16" s="7"/>
      <c r="V16" s="7"/>
      <c r="W16" s="7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spans="1:50" ht="15.75" thickBot="1" x14ac:dyDescent="0.3">
      <c r="C17" s="6"/>
      <c r="D17" s="6"/>
      <c r="E17" s="6"/>
      <c r="F17" s="6"/>
      <c r="G17" s="6"/>
      <c r="H17" s="6"/>
      <c r="I17" s="7"/>
      <c r="J17" s="6"/>
      <c r="K17" s="21"/>
      <c r="L17" s="8"/>
      <c r="M17" s="6"/>
      <c r="N17" s="6"/>
      <c r="O17" s="6"/>
      <c r="P17" s="6"/>
      <c r="Q17" s="6"/>
      <c r="R17" s="22"/>
      <c r="S17" s="7"/>
      <c r="T17" s="7"/>
      <c r="U17" s="7"/>
      <c r="V17" s="7"/>
      <c r="W17" s="7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spans="1:50" ht="16.5" customHeight="1" thickTop="1" thickBot="1" x14ac:dyDescent="0.3">
      <c r="C18" s="6"/>
      <c r="D18" s="6"/>
      <c r="E18" s="6"/>
      <c r="F18" s="6"/>
      <c r="G18" s="6"/>
      <c r="H18" s="6"/>
      <c r="I18" s="23"/>
      <c r="J18" s="6"/>
      <c r="K18" s="81" t="s">
        <v>25</v>
      </c>
      <c r="L18" s="82"/>
      <c r="M18" s="82"/>
      <c r="N18" s="82"/>
      <c r="O18" s="82"/>
      <c r="P18" s="82"/>
      <c r="Q18" s="82"/>
      <c r="R18" s="82"/>
      <c r="T18" s="7"/>
      <c r="U18" s="89" t="s">
        <v>46</v>
      </c>
      <c r="V18" s="90"/>
      <c r="W18" s="90"/>
      <c r="X18" s="91"/>
      <c r="Y18" s="6"/>
      <c r="Z18" s="6"/>
      <c r="AA18" s="6"/>
      <c r="AB18" s="6"/>
      <c r="AC18" s="6"/>
      <c r="AD18" s="6"/>
      <c r="AE18" s="74" t="s">
        <v>59</v>
      </c>
      <c r="AF18" s="75"/>
      <c r="AG18" s="75"/>
      <c r="AH18" s="76" t="s">
        <v>54</v>
      </c>
      <c r="AI18" s="76"/>
      <c r="AJ18" s="7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spans="1:50" ht="45" customHeight="1" thickTop="1" thickBot="1" x14ac:dyDescent="0.3">
      <c r="A19" s="5" t="s">
        <v>1</v>
      </c>
      <c r="B19" s="5" t="s">
        <v>0</v>
      </c>
      <c r="C19" s="25" t="s">
        <v>32</v>
      </c>
      <c r="E19" s="26" t="s">
        <v>39</v>
      </c>
      <c r="F19" s="27"/>
      <c r="G19" s="28" t="s">
        <v>40</v>
      </c>
      <c r="I19" s="29" t="s">
        <v>38</v>
      </c>
      <c r="J19" s="30" t="s">
        <v>3</v>
      </c>
      <c r="K19" s="31" t="s">
        <v>27</v>
      </c>
      <c r="L19" s="32" t="s">
        <v>26</v>
      </c>
      <c r="M19" s="31" t="s">
        <v>28</v>
      </c>
      <c r="N19" s="30" t="s">
        <v>26</v>
      </c>
      <c r="O19" s="33" t="s">
        <v>29</v>
      </c>
      <c r="P19" s="30" t="s">
        <v>26</v>
      </c>
      <c r="Q19" s="33" t="s">
        <v>30</v>
      </c>
      <c r="R19" s="34" t="s">
        <v>26</v>
      </c>
      <c r="S19" s="29" t="s">
        <v>47</v>
      </c>
      <c r="T19" s="35" t="s">
        <v>48</v>
      </c>
      <c r="U19" s="36" t="s">
        <v>36</v>
      </c>
      <c r="V19" s="37" t="s">
        <v>37</v>
      </c>
      <c r="W19" s="38" t="s">
        <v>41</v>
      </c>
      <c r="X19" s="39" t="s">
        <v>17</v>
      </c>
      <c r="Y19" s="40" t="s">
        <v>23</v>
      </c>
      <c r="Z19" s="83" t="s">
        <v>5</v>
      </c>
      <c r="AA19" s="84"/>
      <c r="AB19" s="5" t="s">
        <v>53</v>
      </c>
      <c r="AC19" s="60" t="s">
        <v>57</v>
      </c>
      <c r="AD19" s="60"/>
      <c r="AE19" s="85" t="s">
        <v>49</v>
      </c>
      <c r="AF19" s="86"/>
      <c r="AG19" s="86"/>
      <c r="AH19" s="72" t="s">
        <v>55</v>
      </c>
      <c r="AI19" s="72" t="s">
        <v>56</v>
      </c>
      <c r="AJ19" s="72" t="s">
        <v>58</v>
      </c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x14ac:dyDescent="0.25">
      <c r="A20" s="5" t="str">
        <f>IF(ISNUMBER(E20),"LICOMDIR\EPS\PANEL.aeps","")</f>
        <v/>
      </c>
      <c r="B20" s="5" t="str">
        <f>StripAccent(C20)</f>
        <v/>
      </c>
      <c r="C20" s="47"/>
      <c r="D20" s="5" t="str">
        <f>IF(ISNUMBER(E20),"delka","")</f>
        <v/>
      </c>
      <c r="E20" s="49"/>
      <c r="F20" s="57" t="str">
        <f>IF(ISNUMBER(G20),"sirka","")</f>
        <v/>
      </c>
      <c r="G20" s="49"/>
      <c r="H20" s="5" t="str">
        <f>IF(ISNUMBER(I20),"tloustka","")</f>
        <v/>
      </c>
      <c r="I20" s="41" t="str">
        <f>IF(ISNUMBER(E20),$E$13,"")</f>
        <v/>
      </c>
      <c r="J20" s="49"/>
      <c r="K20" s="50"/>
      <c r="L20" s="51"/>
      <c r="M20" s="50"/>
      <c r="N20" s="51"/>
      <c r="O20" s="50"/>
      <c r="P20" s="51"/>
      <c r="Q20" s="50"/>
      <c r="R20" s="51"/>
      <c r="S20" s="24" t="str">
        <f>IF(ISNUMBER(E20),(E20&amp; "x" &amp; G20),"")</f>
        <v/>
      </c>
      <c r="T20" s="52"/>
      <c r="U20" s="24">
        <f>IF(T20="ANO",E20+20,E20)</f>
        <v>0</v>
      </c>
      <c r="V20" s="24">
        <f>IF(T20="ANO",G20+20,G20)</f>
        <v>0</v>
      </c>
      <c r="W20" s="24">
        <f>IF(T20="ANO",J20*2,J20)</f>
        <v>0</v>
      </c>
      <c r="X20" s="24">
        <f>IF(T20="ANO",S20,0)</f>
        <v>0</v>
      </c>
      <c r="Y20" s="48"/>
      <c r="Z20" s="5" t="str">
        <f t="shared" ref="Z20:Z83" si="0">IF(ISNUMBER(E20),(E20+60)*J20,"-")</f>
        <v>-</v>
      </c>
      <c r="AA20" s="5" t="str">
        <f t="shared" ref="AA20:AA83" si="1">IF(ISNUMBER(E20),(G20+60)*J20,"-")</f>
        <v>-</v>
      </c>
      <c r="AB20" s="6" t="str">
        <f>IF(ISNUMBER(E20),((U20*V20)*W20)/1000000,"")</f>
        <v/>
      </c>
      <c r="AC20" s="6" t="str">
        <f>IF(ISNUMBER(E20),(((U20+V20)*2)*W20)/1000,"")</f>
        <v/>
      </c>
      <c r="AD20" s="6"/>
      <c r="AE20" s="61" t="s">
        <v>6</v>
      </c>
      <c r="AF20" s="62">
        <f>CEILING(((SUMIF(K20:K132,1,Z20:Z132)+SUMIF(M20:M132,1,Z20:Z132)+SUMIF(O20:O132,1,AA20:AA132)+SUMIF(Q20:Q132,1,AA20:AA132))/1000),1)</f>
        <v>0</v>
      </c>
      <c r="AG20" s="63" t="s">
        <v>42</v>
      </c>
      <c r="AH20" s="71">
        <f>SUM(AB20:AB106)</f>
        <v>0</v>
      </c>
      <c r="AI20" s="67">
        <f>AH20/5.7</f>
        <v>0</v>
      </c>
      <c r="AJ20" s="68">
        <f>SUM(AC20:AC106)</f>
        <v>0</v>
      </c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x14ac:dyDescent="0.25">
      <c r="A21" s="5" t="str">
        <f t="shared" ref="A21:A84" si="2">IF(ISNUMBER(E21),"LICOMDIR\EPS\PANEL.aeps","")</f>
        <v/>
      </c>
      <c r="B21" s="5" t="str">
        <f t="shared" ref="B21:B84" si="3">StripAccent(C21)</f>
        <v/>
      </c>
      <c r="C21" s="47"/>
      <c r="D21" s="5" t="str">
        <f t="shared" ref="D21:D84" si="4">IF(ISNUMBER(E21),"delka","")</f>
        <v/>
      </c>
      <c r="E21" s="49"/>
      <c r="F21" s="57" t="str">
        <f t="shared" ref="F21:F84" si="5">IF(ISNUMBER(G21),"sirka","")</f>
        <v/>
      </c>
      <c r="G21" s="49"/>
      <c r="H21" s="5" t="str">
        <f t="shared" ref="H21:H84" si="6">IF(ISNUMBER(I21),"tloustka","")</f>
        <v/>
      </c>
      <c r="I21" s="41" t="str">
        <f t="shared" ref="I21:I84" si="7">IF(ISNUMBER(E21),$E$13,"")</f>
        <v/>
      </c>
      <c r="J21" s="49"/>
      <c r="K21" s="50"/>
      <c r="L21" s="51"/>
      <c r="M21" s="50"/>
      <c r="N21" s="51"/>
      <c r="O21" s="50"/>
      <c r="P21" s="51"/>
      <c r="Q21" s="50"/>
      <c r="R21" s="51"/>
      <c r="S21" s="24" t="str">
        <f t="shared" ref="S21:S84" si="8">IF(ISNUMBER(E21),(E21&amp; "x" &amp; G21),"")</f>
        <v/>
      </c>
      <c r="T21" s="52"/>
      <c r="U21" s="24">
        <f t="shared" ref="U21:U84" si="9">IF(T21="ANO",E21+20,E21)</f>
        <v>0</v>
      </c>
      <c r="V21" s="24">
        <f t="shared" ref="V21:V84" si="10">IF(T21="ANO",G21+20,G21)</f>
        <v>0</v>
      </c>
      <c r="W21" s="24">
        <f t="shared" ref="W21:W84" si="11">IF(T21="ANO",J21*2,J21)</f>
        <v>0</v>
      </c>
      <c r="X21" s="24">
        <f t="shared" ref="X21:X84" si="12">IF(T21="ANO",S21,0)</f>
        <v>0</v>
      </c>
      <c r="Y21" s="48"/>
      <c r="Z21" s="5" t="str">
        <f t="shared" si="0"/>
        <v>-</v>
      </c>
      <c r="AA21" s="5" t="str">
        <f t="shared" si="1"/>
        <v>-</v>
      </c>
      <c r="AB21" s="6" t="str">
        <f t="shared" ref="AB21:AB84" si="13">IF(ISNUMBER(E21),((U21*V21)*W21)/1000000,"")</f>
        <v/>
      </c>
      <c r="AC21" s="6" t="str">
        <f t="shared" ref="AC21:AC84" si="14">IF(ISNUMBER(E21),(((U21+V21)*2)*W21)/1000,"")</f>
        <v/>
      </c>
      <c r="AD21" s="6"/>
      <c r="AE21" s="61" t="s">
        <v>7</v>
      </c>
      <c r="AF21" s="62">
        <f>CEILING(((SUMIF(K20:K132,0.5,Z20:Z132)+SUMIF(M20:M132,0.5,Z20:Z132)+SUMIF(O20:O132,0.5,AA20:AA132)+SUMIF(Q20:Q132,0.5,AA20:AA132))/1000),1)</f>
        <v>0</v>
      </c>
      <c r="AG21" s="63" t="s">
        <v>42</v>
      </c>
      <c r="AH21" s="69"/>
      <c r="AI21" s="69"/>
      <c r="AJ21" s="69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ht="14.25" customHeight="1" x14ac:dyDescent="0.25">
      <c r="A22" s="5" t="str">
        <f t="shared" si="2"/>
        <v/>
      </c>
      <c r="B22" s="5" t="str">
        <f t="shared" si="3"/>
        <v/>
      </c>
      <c r="C22" s="47"/>
      <c r="D22" s="5" t="str">
        <f t="shared" si="4"/>
        <v/>
      </c>
      <c r="E22" s="49"/>
      <c r="F22" s="57" t="str">
        <f t="shared" si="5"/>
        <v/>
      </c>
      <c r="G22" s="49"/>
      <c r="H22" s="5" t="str">
        <f t="shared" si="6"/>
        <v/>
      </c>
      <c r="I22" s="41" t="str">
        <f t="shared" si="7"/>
        <v/>
      </c>
      <c r="J22" s="49"/>
      <c r="K22" s="50"/>
      <c r="L22" s="51"/>
      <c r="M22" s="50"/>
      <c r="N22" s="51"/>
      <c r="O22" s="50"/>
      <c r="P22" s="51"/>
      <c r="Q22" s="50"/>
      <c r="R22" s="51"/>
      <c r="S22" s="24" t="str">
        <f t="shared" si="8"/>
        <v/>
      </c>
      <c r="T22" s="52"/>
      <c r="U22" s="24">
        <f t="shared" si="9"/>
        <v>0</v>
      </c>
      <c r="V22" s="24">
        <f t="shared" si="10"/>
        <v>0</v>
      </c>
      <c r="W22" s="24">
        <f t="shared" si="11"/>
        <v>0</v>
      </c>
      <c r="X22" s="24">
        <f t="shared" si="12"/>
        <v>0</v>
      </c>
      <c r="Y22" s="48"/>
      <c r="Z22" s="5" t="str">
        <f t="shared" si="0"/>
        <v>-</v>
      </c>
      <c r="AA22" s="5" t="str">
        <f t="shared" si="1"/>
        <v>-</v>
      </c>
      <c r="AB22" s="6" t="str">
        <f t="shared" si="13"/>
        <v/>
      </c>
      <c r="AC22" s="6" t="str">
        <f t="shared" si="14"/>
        <v/>
      </c>
      <c r="AD22" s="6"/>
      <c r="AE22" s="61" t="s">
        <v>24</v>
      </c>
      <c r="AF22" s="62">
        <f>CEILING(((SUMIF(K20:K132,2,Z20:Z132)+SUMIF(M20:M132,2,Z20:Z132)+SUMIF(O20:O132,2,AA20:AA132)+SUMIF(Q20:Q132,2,AA20:AA132))/1000),1)</f>
        <v>0</v>
      </c>
      <c r="AG22" s="63" t="s">
        <v>42</v>
      </c>
      <c r="AH22" s="69"/>
      <c r="AI22" s="69"/>
      <c r="AJ22" s="69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x14ac:dyDescent="0.25">
      <c r="A23" s="5" t="str">
        <f t="shared" si="2"/>
        <v/>
      </c>
      <c r="B23" s="5" t="str">
        <f t="shared" si="3"/>
        <v/>
      </c>
      <c r="C23" s="47"/>
      <c r="D23" s="5" t="str">
        <f t="shared" si="4"/>
        <v/>
      </c>
      <c r="E23" s="49"/>
      <c r="F23" s="57" t="str">
        <f t="shared" si="5"/>
        <v/>
      </c>
      <c r="G23" s="49"/>
      <c r="H23" s="5" t="str">
        <f t="shared" si="6"/>
        <v/>
      </c>
      <c r="I23" s="41" t="str">
        <f t="shared" si="7"/>
        <v/>
      </c>
      <c r="J23" s="49"/>
      <c r="K23" s="50"/>
      <c r="L23" s="51"/>
      <c r="M23" s="50"/>
      <c r="N23" s="51"/>
      <c r="O23" s="50"/>
      <c r="P23" s="51"/>
      <c r="Q23" s="50"/>
      <c r="R23" s="51"/>
      <c r="S23" s="24" t="str">
        <f t="shared" si="8"/>
        <v/>
      </c>
      <c r="T23" s="52"/>
      <c r="U23" s="24">
        <f t="shared" si="9"/>
        <v>0</v>
      </c>
      <c r="V23" s="24">
        <f t="shared" si="10"/>
        <v>0</v>
      </c>
      <c r="W23" s="24">
        <f t="shared" si="11"/>
        <v>0</v>
      </c>
      <c r="X23" s="24">
        <f t="shared" si="12"/>
        <v>0</v>
      </c>
      <c r="Y23" s="48"/>
      <c r="Z23" s="5" t="str">
        <f t="shared" si="0"/>
        <v>-</v>
      </c>
      <c r="AA23" s="5" t="str">
        <f t="shared" si="1"/>
        <v>-</v>
      </c>
      <c r="AB23" s="6" t="str">
        <f t="shared" si="13"/>
        <v/>
      </c>
      <c r="AC23" s="6" t="str">
        <f t="shared" si="14"/>
        <v/>
      </c>
      <c r="AD23" s="6"/>
      <c r="AE23" s="61" t="s">
        <v>31</v>
      </c>
      <c r="AF23" s="62">
        <f>(CEILING(((SUMIF(K20:K132,"42/1",Z20:Z132)+SUMIF(M20:M132,"42/1",Z20:Z132)+SUMIF(O20:O132,"42/1",AA20:AA132)+SUMIF(Q20:Q132,"42/1",AA20:AA132))/1000),1))</f>
        <v>0</v>
      </c>
      <c r="AG23" s="63" t="s">
        <v>42</v>
      </c>
      <c r="AH23" s="69"/>
      <c r="AI23" s="69"/>
      <c r="AJ23" s="69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x14ac:dyDescent="0.25">
      <c r="A24" s="5" t="str">
        <f t="shared" si="2"/>
        <v/>
      </c>
      <c r="B24" s="5" t="str">
        <f t="shared" si="3"/>
        <v/>
      </c>
      <c r="C24" s="47"/>
      <c r="D24" s="5" t="str">
        <f t="shared" si="4"/>
        <v/>
      </c>
      <c r="E24" s="49"/>
      <c r="F24" s="57" t="str">
        <f t="shared" si="5"/>
        <v/>
      </c>
      <c r="G24" s="49"/>
      <c r="H24" s="5" t="str">
        <f t="shared" si="6"/>
        <v/>
      </c>
      <c r="I24" s="41" t="str">
        <f t="shared" si="7"/>
        <v/>
      </c>
      <c r="J24" s="49"/>
      <c r="K24" s="50"/>
      <c r="L24" s="51"/>
      <c r="M24" s="50"/>
      <c r="N24" s="51"/>
      <c r="O24" s="50"/>
      <c r="P24" s="51"/>
      <c r="Q24" s="50"/>
      <c r="R24" s="51"/>
      <c r="S24" s="24" t="str">
        <f t="shared" si="8"/>
        <v/>
      </c>
      <c r="T24" s="52"/>
      <c r="U24" s="24">
        <f t="shared" si="9"/>
        <v>0</v>
      </c>
      <c r="V24" s="24">
        <f t="shared" si="10"/>
        <v>0</v>
      </c>
      <c r="W24" s="24">
        <f t="shared" si="11"/>
        <v>0</v>
      </c>
      <c r="X24" s="24">
        <f t="shared" si="12"/>
        <v>0</v>
      </c>
      <c r="Y24" s="48"/>
      <c r="Z24" s="5" t="str">
        <f t="shared" si="0"/>
        <v>-</v>
      </c>
      <c r="AA24" s="5" t="str">
        <f t="shared" si="1"/>
        <v>-</v>
      </c>
      <c r="AB24" s="6" t="str">
        <f t="shared" si="13"/>
        <v/>
      </c>
      <c r="AC24" s="6" t="str">
        <f t="shared" si="14"/>
        <v/>
      </c>
      <c r="AD24" s="6"/>
      <c r="AE24" s="64" t="s">
        <v>22</v>
      </c>
      <c r="AF24" s="65">
        <f ca="1">(CEILING(((SUMIF(K20:K132,"42/2",Z20:Z132)+SUMIF(M20:M132,"42/2",Z20:Z132)+SUMIF(O20:O132,"42/2",AA20:AA130)+SUMIF(Q20:Q132,"42/2",AA20:AA132))/1000),1))</f>
        <v>0</v>
      </c>
      <c r="AG24" s="66" t="s">
        <v>42</v>
      </c>
      <c r="AH24" s="70"/>
      <c r="AI24" s="70"/>
      <c r="AJ24" s="70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x14ac:dyDescent="0.25">
      <c r="A25" s="5" t="str">
        <f t="shared" si="2"/>
        <v/>
      </c>
      <c r="B25" s="5" t="str">
        <f t="shared" si="3"/>
        <v/>
      </c>
      <c r="C25" s="47"/>
      <c r="D25" s="5" t="str">
        <f t="shared" si="4"/>
        <v/>
      </c>
      <c r="E25" s="49"/>
      <c r="F25" s="57" t="str">
        <f t="shared" si="5"/>
        <v/>
      </c>
      <c r="G25" s="49"/>
      <c r="H25" s="5" t="str">
        <f t="shared" si="6"/>
        <v/>
      </c>
      <c r="I25" s="41" t="str">
        <f t="shared" si="7"/>
        <v/>
      </c>
      <c r="J25" s="49"/>
      <c r="K25" s="50"/>
      <c r="L25" s="51"/>
      <c r="M25" s="50"/>
      <c r="N25" s="51"/>
      <c r="O25" s="50"/>
      <c r="P25" s="51"/>
      <c r="Q25" s="50"/>
      <c r="R25" s="51"/>
      <c r="S25" s="24" t="str">
        <f t="shared" si="8"/>
        <v/>
      </c>
      <c r="T25" s="52"/>
      <c r="U25" s="24">
        <f t="shared" si="9"/>
        <v>0</v>
      </c>
      <c r="V25" s="24">
        <f t="shared" si="10"/>
        <v>0</v>
      </c>
      <c r="W25" s="24">
        <f t="shared" si="11"/>
        <v>0</v>
      </c>
      <c r="X25" s="24">
        <f t="shared" si="12"/>
        <v>0</v>
      </c>
      <c r="Y25" s="48"/>
      <c r="Z25" s="5" t="str">
        <f t="shared" si="0"/>
        <v>-</v>
      </c>
      <c r="AA25" s="5" t="str">
        <f t="shared" si="1"/>
        <v>-</v>
      </c>
      <c r="AB25" s="6" t="str">
        <f t="shared" si="13"/>
        <v/>
      </c>
      <c r="AC25" s="6" t="str">
        <f t="shared" si="14"/>
        <v/>
      </c>
      <c r="AD25" s="6"/>
      <c r="AE25" s="73"/>
      <c r="AF25" s="73"/>
      <c r="AG25" s="73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x14ac:dyDescent="0.25">
      <c r="A26" s="5" t="str">
        <f t="shared" si="2"/>
        <v/>
      </c>
      <c r="B26" s="5" t="str">
        <f t="shared" si="3"/>
        <v/>
      </c>
      <c r="C26" s="47"/>
      <c r="D26" s="5" t="str">
        <f t="shared" si="4"/>
        <v/>
      </c>
      <c r="E26" s="49"/>
      <c r="F26" s="57" t="str">
        <f t="shared" si="5"/>
        <v/>
      </c>
      <c r="G26" s="49"/>
      <c r="H26" s="5" t="str">
        <f t="shared" si="6"/>
        <v/>
      </c>
      <c r="I26" s="41" t="str">
        <f t="shared" si="7"/>
        <v/>
      </c>
      <c r="J26" s="49"/>
      <c r="K26" s="50"/>
      <c r="L26" s="51"/>
      <c r="M26" s="50"/>
      <c r="N26" s="51"/>
      <c r="O26" s="50"/>
      <c r="P26" s="51"/>
      <c r="Q26" s="50"/>
      <c r="R26" s="51"/>
      <c r="S26" s="24" t="str">
        <f t="shared" si="8"/>
        <v/>
      </c>
      <c r="T26" s="52"/>
      <c r="U26" s="24">
        <f t="shared" si="9"/>
        <v>0</v>
      </c>
      <c r="V26" s="24">
        <f t="shared" si="10"/>
        <v>0</v>
      </c>
      <c r="W26" s="24">
        <f t="shared" si="11"/>
        <v>0</v>
      </c>
      <c r="X26" s="24">
        <f t="shared" si="12"/>
        <v>0</v>
      </c>
      <c r="Y26" s="48"/>
      <c r="Z26" s="5" t="str">
        <f t="shared" si="0"/>
        <v>-</v>
      </c>
      <c r="AA26" s="5" t="str">
        <f t="shared" si="1"/>
        <v>-</v>
      </c>
      <c r="AB26" s="6" t="str">
        <f t="shared" si="13"/>
        <v/>
      </c>
      <c r="AC26" s="6" t="str">
        <f t="shared" si="14"/>
        <v/>
      </c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x14ac:dyDescent="0.25">
      <c r="A27" s="5" t="str">
        <f t="shared" si="2"/>
        <v/>
      </c>
      <c r="B27" s="5" t="str">
        <f t="shared" si="3"/>
        <v/>
      </c>
      <c r="C27" s="47"/>
      <c r="D27" s="5" t="str">
        <f t="shared" si="4"/>
        <v/>
      </c>
      <c r="E27" s="49"/>
      <c r="F27" s="57" t="str">
        <f t="shared" si="5"/>
        <v/>
      </c>
      <c r="G27" s="49"/>
      <c r="H27" s="5" t="str">
        <f t="shared" si="6"/>
        <v/>
      </c>
      <c r="I27" s="41" t="str">
        <f t="shared" si="7"/>
        <v/>
      </c>
      <c r="J27" s="49"/>
      <c r="K27" s="50"/>
      <c r="L27" s="51"/>
      <c r="M27" s="50"/>
      <c r="N27" s="51"/>
      <c r="O27" s="50"/>
      <c r="P27" s="51"/>
      <c r="Q27" s="50"/>
      <c r="R27" s="51"/>
      <c r="S27" s="24" t="str">
        <f t="shared" si="8"/>
        <v/>
      </c>
      <c r="T27" s="52"/>
      <c r="U27" s="24">
        <f t="shared" si="9"/>
        <v>0</v>
      </c>
      <c r="V27" s="24">
        <f t="shared" si="10"/>
        <v>0</v>
      </c>
      <c r="W27" s="24">
        <f t="shared" si="11"/>
        <v>0</v>
      </c>
      <c r="X27" s="24">
        <f t="shared" si="12"/>
        <v>0</v>
      </c>
      <c r="Y27" s="48"/>
      <c r="Z27" s="5" t="str">
        <f t="shared" si="0"/>
        <v>-</v>
      </c>
      <c r="AA27" s="5" t="str">
        <f t="shared" si="1"/>
        <v>-</v>
      </c>
      <c r="AB27" s="6" t="str">
        <f t="shared" si="13"/>
        <v/>
      </c>
      <c r="AC27" s="6" t="str">
        <f t="shared" si="14"/>
        <v/>
      </c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x14ac:dyDescent="0.25">
      <c r="A28" s="5" t="str">
        <f t="shared" si="2"/>
        <v/>
      </c>
      <c r="B28" s="5" t="str">
        <f t="shared" si="3"/>
        <v/>
      </c>
      <c r="C28" s="47"/>
      <c r="D28" s="5" t="str">
        <f t="shared" si="4"/>
        <v/>
      </c>
      <c r="E28" s="49"/>
      <c r="F28" s="57" t="str">
        <f t="shared" si="5"/>
        <v/>
      </c>
      <c r="G28" s="49"/>
      <c r="H28" s="5" t="str">
        <f t="shared" si="6"/>
        <v/>
      </c>
      <c r="I28" s="41" t="str">
        <f t="shared" si="7"/>
        <v/>
      </c>
      <c r="J28" s="49"/>
      <c r="K28" s="50"/>
      <c r="L28" s="51"/>
      <c r="M28" s="50"/>
      <c r="N28" s="51"/>
      <c r="O28" s="50"/>
      <c r="P28" s="51"/>
      <c r="Q28" s="50"/>
      <c r="R28" s="51"/>
      <c r="S28" s="24" t="str">
        <f t="shared" si="8"/>
        <v/>
      </c>
      <c r="T28" s="52"/>
      <c r="U28" s="24">
        <f t="shared" si="9"/>
        <v>0</v>
      </c>
      <c r="V28" s="24">
        <f t="shared" si="10"/>
        <v>0</v>
      </c>
      <c r="W28" s="24">
        <f t="shared" si="11"/>
        <v>0</v>
      </c>
      <c r="X28" s="24">
        <f t="shared" si="12"/>
        <v>0</v>
      </c>
      <c r="Y28" s="48"/>
      <c r="Z28" s="5" t="str">
        <f t="shared" si="0"/>
        <v>-</v>
      </c>
      <c r="AA28" s="5" t="str">
        <f t="shared" si="1"/>
        <v>-</v>
      </c>
      <c r="AB28" s="6" t="str">
        <f t="shared" si="13"/>
        <v/>
      </c>
      <c r="AC28" s="6" t="str">
        <f t="shared" si="14"/>
        <v/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x14ac:dyDescent="0.25">
      <c r="A29" s="5" t="str">
        <f t="shared" si="2"/>
        <v/>
      </c>
      <c r="B29" s="5" t="str">
        <f t="shared" si="3"/>
        <v/>
      </c>
      <c r="C29" s="47"/>
      <c r="D29" s="5" t="str">
        <f t="shared" si="4"/>
        <v/>
      </c>
      <c r="E29" s="49"/>
      <c r="F29" s="57" t="str">
        <f t="shared" si="5"/>
        <v/>
      </c>
      <c r="G29" s="49"/>
      <c r="H29" s="5" t="str">
        <f t="shared" si="6"/>
        <v/>
      </c>
      <c r="I29" s="41" t="str">
        <f t="shared" si="7"/>
        <v/>
      </c>
      <c r="J29" s="49"/>
      <c r="K29" s="50"/>
      <c r="L29" s="51"/>
      <c r="M29" s="50"/>
      <c r="N29" s="51"/>
      <c r="O29" s="50"/>
      <c r="P29" s="51"/>
      <c r="Q29" s="50"/>
      <c r="R29" s="51"/>
      <c r="S29" s="24" t="str">
        <f t="shared" si="8"/>
        <v/>
      </c>
      <c r="T29" s="52"/>
      <c r="U29" s="24">
        <f t="shared" si="9"/>
        <v>0</v>
      </c>
      <c r="V29" s="24">
        <f t="shared" si="10"/>
        <v>0</v>
      </c>
      <c r="W29" s="24">
        <f t="shared" si="11"/>
        <v>0</v>
      </c>
      <c r="X29" s="24">
        <f t="shared" si="12"/>
        <v>0</v>
      </c>
      <c r="Y29" s="48"/>
      <c r="Z29" s="5" t="str">
        <f t="shared" si="0"/>
        <v>-</v>
      </c>
      <c r="AA29" s="5" t="str">
        <f t="shared" si="1"/>
        <v>-</v>
      </c>
      <c r="AB29" s="6" t="str">
        <f t="shared" si="13"/>
        <v/>
      </c>
      <c r="AC29" s="6" t="str">
        <f t="shared" si="14"/>
        <v/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x14ac:dyDescent="0.25">
      <c r="A30" s="5" t="str">
        <f t="shared" si="2"/>
        <v/>
      </c>
      <c r="B30" s="5" t="str">
        <f t="shared" si="3"/>
        <v/>
      </c>
      <c r="C30" s="47"/>
      <c r="D30" s="5" t="str">
        <f t="shared" si="4"/>
        <v/>
      </c>
      <c r="E30" s="49"/>
      <c r="F30" s="57" t="str">
        <f t="shared" si="5"/>
        <v/>
      </c>
      <c r="G30" s="49"/>
      <c r="H30" s="5" t="str">
        <f t="shared" si="6"/>
        <v/>
      </c>
      <c r="I30" s="41" t="str">
        <f t="shared" si="7"/>
        <v/>
      </c>
      <c r="J30" s="49"/>
      <c r="K30" s="50"/>
      <c r="L30" s="51"/>
      <c r="M30" s="50"/>
      <c r="N30" s="51"/>
      <c r="O30" s="50"/>
      <c r="P30" s="51"/>
      <c r="Q30" s="50"/>
      <c r="R30" s="51"/>
      <c r="S30" s="24" t="str">
        <f t="shared" si="8"/>
        <v/>
      </c>
      <c r="T30" s="52"/>
      <c r="U30" s="24">
        <f t="shared" si="9"/>
        <v>0</v>
      </c>
      <c r="V30" s="24">
        <f t="shared" si="10"/>
        <v>0</v>
      </c>
      <c r="W30" s="24">
        <f t="shared" si="11"/>
        <v>0</v>
      </c>
      <c r="X30" s="24">
        <f t="shared" si="12"/>
        <v>0</v>
      </c>
      <c r="Y30" s="48"/>
      <c r="Z30" s="5" t="str">
        <f t="shared" si="0"/>
        <v>-</v>
      </c>
      <c r="AA30" s="5" t="str">
        <f t="shared" si="1"/>
        <v>-</v>
      </c>
      <c r="AB30" s="6" t="str">
        <f t="shared" si="13"/>
        <v/>
      </c>
      <c r="AC30" s="6" t="str">
        <f t="shared" si="14"/>
        <v/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spans="1:50" x14ac:dyDescent="0.25">
      <c r="A31" s="5" t="str">
        <f t="shared" si="2"/>
        <v/>
      </c>
      <c r="B31" s="5" t="str">
        <f t="shared" si="3"/>
        <v/>
      </c>
      <c r="C31" s="47"/>
      <c r="D31" s="5" t="str">
        <f t="shared" si="4"/>
        <v/>
      </c>
      <c r="E31" s="49"/>
      <c r="F31" s="57" t="str">
        <f t="shared" si="5"/>
        <v/>
      </c>
      <c r="G31" s="49"/>
      <c r="H31" s="5" t="str">
        <f t="shared" si="6"/>
        <v/>
      </c>
      <c r="I31" s="41" t="str">
        <f t="shared" si="7"/>
        <v/>
      </c>
      <c r="J31" s="49"/>
      <c r="K31" s="50"/>
      <c r="L31" s="51"/>
      <c r="M31" s="50"/>
      <c r="N31" s="51"/>
      <c r="O31" s="50"/>
      <c r="P31" s="51"/>
      <c r="Q31" s="50"/>
      <c r="R31" s="51"/>
      <c r="S31" s="24" t="str">
        <f t="shared" si="8"/>
        <v/>
      </c>
      <c r="T31" s="52"/>
      <c r="U31" s="24">
        <f t="shared" si="9"/>
        <v>0</v>
      </c>
      <c r="V31" s="24">
        <f t="shared" si="10"/>
        <v>0</v>
      </c>
      <c r="W31" s="24">
        <f t="shared" si="11"/>
        <v>0</v>
      </c>
      <c r="X31" s="24">
        <f t="shared" si="12"/>
        <v>0</v>
      </c>
      <c r="Y31" s="48"/>
      <c r="Z31" s="5" t="str">
        <f t="shared" si="0"/>
        <v>-</v>
      </c>
      <c r="AA31" s="5" t="str">
        <f t="shared" si="1"/>
        <v>-</v>
      </c>
      <c r="AB31" s="6" t="str">
        <f t="shared" si="13"/>
        <v/>
      </c>
      <c r="AC31" s="6" t="str">
        <f t="shared" si="14"/>
        <v/>
      </c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spans="1:50" x14ac:dyDescent="0.25">
      <c r="A32" s="5" t="str">
        <f t="shared" si="2"/>
        <v/>
      </c>
      <c r="B32" s="5" t="str">
        <f t="shared" si="3"/>
        <v/>
      </c>
      <c r="C32" s="47"/>
      <c r="D32" s="5" t="str">
        <f t="shared" si="4"/>
        <v/>
      </c>
      <c r="E32" s="49"/>
      <c r="F32" s="57" t="str">
        <f t="shared" si="5"/>
        <v/>
      </c>
      <c r="G32" s="49"/>
      <c r="H32" s="5" t="str">
        <f t="shared" si="6"/>
        <v/>
      </c>
      <c r="I32" s="41" t="str">
        <f t="shared" si="7"/>
        <v/>
      </c>
      <c r="J32" s="49"/>
      <c r="K32" s="50"/>
      <c r="L32" s="51"/>
      <c r="M32" s="50"/>
      <c r="N32" s="51"/>
      <c r="O32" s="50"/>
      <c r="P32" s="51"/>
      <c r="Q32" s="50"/>
      <c r="R32" s="51"/>
      <c r="S32" s="24" t="str">
        <f t="shared" si="8"/>
        <v/>
      </c>
      <c r="T32" s="52"/>
      <c r="U32" s="24">
        <f t="shared" si="9"/>
        <v>0</v>
      </c>
      <c r="V32" s="24">
        <f t="shared" si="10"/>
        <v>0</v>
      </c>
      <c r="W32" s="24">
        <f t="shared" si="11"/>
        <v>0</v>
      </c>
      <c r="X32" s="24">
        <f t="shared" si="12"/>
        <v>0</v>
      </c>
      <c r="Y32" s="48"/>
      <c r="Z32" s="5" t="str">
        <f t="shared" si="0"/>
        <v>-</v>
      </c>
      <c r="AA32" s="5" t="str">
        <f t="shared" si="1"/>
        <v>-</v>
      </c>
      <c r="AB32" s="6" t="str">
        <f t="shared" si="13"/>
        <v/>
      </c>
      <c r="AC32" s="6" t="str">
        <f t="shared" si="14"/>
        <v/>
      </c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spans="1:50" x14ac:dyDescent="0.25">
      <c r="A33" s="5" t="str">
        <f t="shared" si="2"/>
        <v/>
      </c>
      <c r="B33" s="5" t="str">
        <f t="shared" si="3"/>
        <v/>
      </c>
      <c r="C33" s="47"/>
      <c r="D33" s="5" t="str">
        <f t="shared" si="4"/>
        <v/>
      </c>
      <c r="E33" s="49"/>
      <c r="F33" s="57" t="str">
        <f t="shared" si="5"/>
        <v/>
      </c>
      <c r="G33" s="49"/>
      <c r="H33" s="5" t="str">
        <f t="shared" si="6"/>
        <v/>
      </c>
      <c r="I33" s="41" t="str">
        <f t="shared" si="7"/>
        <v/>
      </c>
      <c r="J33" s="49"/>
      <c r="K33" s="50"/>
      <c r="L33" s="51"/>
      <c r="M33" s="50"/>
      <c r="N33" s="51"/>
      <c r="O33" s="50"/>
      <c r="P33" s="51"/>
      <c r="Q33" s="50"/>
      <c r="R33" s="51"/>
      <c r="S33" s="24" t="str">
        <f t="shared" si="8"/>
        <v/>
      </c>
      <c r="T33" s="52"/>
      <c r="U33" s="24">
        <f t="shared" si="9"/>
        <v>0</v>
      </c>
      <c r="V33" s="24">
        <f t="shared" si="10"/>
        <v>0</v>
      </c>
      <c r="W33" s="24">
        <f t="shared" si="11"/>
        <v>0</v>
      </c>
      <c r="X33" s="24">
        <f t="shared" si="12"/>
        <v>0</v>
      </c>
      <c r="Y33" s="48"/>
      <c r="Z33" s="5" t="str">
        <f t="shared" si="0"/>
        <v>-</v>
      </c>
      <c r="AA33" s="5" t="str">
        <f t="shared" si="1"/>
        <v>-</v>
      </c>
      <c r="AB33" s="6" t="str">
        <f t="shared" si="13"/>
        <v/>
      </c>
      <c r="AC33" s="6" t="str">
        <f t="shared" si="14"/>
        <v/>
      </c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spans="1:50" x14ac:dyDescent="0.25">
      <c r="A34" s="5" t="str">
        <f t="shared" si="2"/>
        <v/>
      </c>
      <c r="B34" s="5" t="str">
        <f t="shared" si="3"/>
        <v/>
      </c>
      <c r="C34" s="47"/>
      <c r="D34" s="5" t="str">
        <f t="shared" si="4"/>
        <v/>
      </c>
      <c r="E34" s="49"/>
      <c r="F34" s="57" t="str">
        <f t="shared" si="5"/>
        <v/>
      </c>
      <c r="G34" s="49"/>
      <c r="H34" s="5" t="str">
        <f t="shared" si="6"/>
        <v/>
      </c>
      <c r="I34" s="41" t="str">
        <f t="shared" si="7"/>
        <v/>
      </c>
      <c r="J34" s="49"/>
      <c r="K34" s="50"/>
      <c r="L34" s="51"/>
      <c r="M34" s="50"/>
      <c r="N34" s="51"/>
      <c r="O34" s="50"/>
      <c r="P34" s="51"/>
      <c r="Q34" s="50"/>
      <c r="R34" s="51"/>
      <c r="S34" s="24" t="str">
        <f t="shared" si="8"/>
        <v/>
      </c>
      <c r="T34" s="52"/>
      <c r="U34" s="24">
        <f t="shared" si="9"/>
        <v>0</v>
      </c>
      <c r="V34" s="24">
        <f t="shared" si="10"/>
        <v>0</v>
      </c>
      <c r="W34" s="24">
        <f t="shared" si="11"/>
        <v>0</v>
      </c>
      <c r="X34" s="24">
        <f t="shared" si="12"/>
        <v>0</v>
      </c>
      <c r="Y34" s="48"/>
      <c r="Z34" s="5" t="str">
        <f t="shared" si="0"/>
        <v>-</v>
      </c>
      <c r="AA34" s="5" t="str">
        <f t="shared" si="1"/>
        <v>-</v>
      </c>
      <c r="AB34" s="6" t="str">
        <f t="shared" si="13"/>
        <v/>
      </c>
      <c r="AC34" s="6" t="str">
        <f t="shared" si="14"/>
        <v/>
      </c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spans="1:50" x14ac:dyDescent="0.25">
      <c r="A35" s="5" t="str">
        <f t="shared" si="2"/>
        <v/>
      </c>
      <c r="B35" s="5" t="str">
        <f t="shared" si="3"/>
        <v/>
      </c>
      <c r="C35" s="47"/>
      <c r="D35" s="5" t="str">
        <f t="shared" si="4"/>
        <v/>
      </c>
      <c r="E35" s="49"/>
      <c r="F35" s="57" t="str">
        <f t="shared" si="5"/>
        <v/>
      </c>
      <c r="G35" s="49"/>
      <c r="H35" s="5" t="str">
        <f t="shared" si="6"/>
        <v/>
      </c>
      <c r="I35" s="41" t="str">
        <f t="shared" si="7"/>
        <v/>
      </c>
      <c r="J35" s="49"/>
      <c r="K35" s="50"/>
      <c r="L35" s="51"/>
      <c r="M35" s="50"/>
      <c r="N35" s="51"/>
      <c r="O35" s="50"/>
      <c r="P35" s="51"/>
      <c r="Q35" s="50"/>
      <c r="R35" s="51"/>
      <c r="S35" s="24" t="str">
        <f t="shared" si="8"/>
        <v/>
      </c>
      <c r="T35" s="52"/>
      <c r="U35" s="24">
        <f t="shared" si="9"/>
        <v>0</v>
      </c>
      <c r="V35" s="24">
        <f t="shared" si="10"/>
        <v>0</v>
      </c>
      <c r="W35" s="24">
        <f t="shared" si="11"/>
        <v>0</v>
      </c>
      <c r="X35" s="24">
        <f t="shared" si="12"/>
        <v>0</v>
      </c>
      <c r="Y35" s="48"/>
      <c r="Z35" s="5" t="str">
        <f t="shared" si="0"/>
        <v>-</v>
      </c>
      <c r="AA35" s="5" t="str">
        <f t="shared" si="1"/>
        <v>-</v>
      </c>
      <c r="AB35" s="6" t="str">
        <f t="shared" si="13"/>
        <v/>
      </c>
      <c r="AC35" s="6" t="str">
        <f t="shared" si="14"/>
        <v/>
      </c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spans="1:50" x14ac:dyDescent="0.25">
      <c r="A36" s="5" t="str">
        <f t="shared" si="2"/>
        <v/>
      </c>
      <c r="B36" s="5" t="str">
        <f t="shared" si="3"/>
        <v/>
      </c>
      <c r="C36" s="47"/>
      <c r="D36" s="5" t="str">
        <f t="shared" si="4"/>
        <v/>
      </c>
      <c r="E36" s="49"/>
      <c r="F36" s="57" t="str">
        <f t="shared" si="5"/>
        <v/>
      </c>
      <c r="G36" s="49"/>
      <c r="H36" s="5" t="str">
        <f t="shared" si="6"/>
        <v/>
      </c>
      <c r="I36" s="41" t="str">
        <f t="shared" si="7"/>
        <v/>
      </c>
      <c r="J36" s="49"/>
      <c r="K36" s="50"/>
      <c r="L36" s="51"/>
      <c r="M36" s="50"/>
      <c r="N36" s="51"/>
      <c r="O36" s="50"/>
      <c r="P36" s="51"/>
      <c r="Q36" s="50"/>
      <c r="R36" s="51"/>
      <c r="S36" s="24" t="str">
        <f t="shared" si="8"/>
        <v/>
      </c>
      <c r="T36" s="52"/>
      <c r="U36" s="24">
        <f t="shared" si="9"/>
        <v>0</v>
      </c>
      <c r="V36" s="24">
        <f t="shared" si="10"/>
        <v>0</v>
      </c>
      <c r="W36" s="24">
        <f t="shared" si="11"/>
        <v>0</v>
      </c>
      <c r="X36" s="24">
        <f t="shared" si="12"/>
        <v>0</v>
      </c>
      <c r="Y36" s="48"/>
      <c r="Z36" s="5" t="str">
        <f t="shared" si="0"/>
        <v>-</v>
      </c>
      <c r="AA36" s="5" t="str">
        <f t="shared" si="1"/>
        <v>-</v>
      </c>
      <c r="AB36" s="6" t="str">
        <f t="shared" si="13"/>
        <v/>
      </c>
      <c r="AC36" s="6" t="str">
        <f t="shared" si="14"/>
        <v/>
      </c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spans="1:50" x14ac:dyDescent="0.25">
      <c r="A37" s="5" t="str">
        <f t="shared" si="2"/>
        <v/>
      </c>
      <c r="B37" s="5" t="str">
        <f t="shared" si="3"/>
        <v/>
      </c>
      <c r="C37" s="47"/>
      <c r="D37" s="5" t="str">
        <f t="shared" si="4"/>
        <v/>
      </c>
      <c r="E37" s="49"/>
      <c r="F37" s="57" t="str">
        <f t="shared" si="5"/>
        <v/>
      </c>
      <c r="G37" s="49"/>
      <c r="H37" s="5" t="str">
        <f t="shared" si="6"/>
        <v/>
      </c>
      <c r="I37" s="41" t="str">
        <f t="shared" si="7"/>
        <v/>
      </c>
      <c r="J37" s="49"/>
      <c r="K37" s="50"/>
      <c r="L37" s="51"/>
      <c r="M37" s="50"/>
      <c r="N37" s="51"/>
      <c r="O37" s="50"/>
      <c r="P37" s="51"/>
      <c r="Q37" s="50"/>
      <c r="R37" s="51"/>
      <c r="S37" s="24" t="str">
        <f t="shared" si="8"/>
        <v/>
      </c>
      <c r="T37" s="52"/>
      <c r="U37" s="24">
        <f t="shared" si="9"/>
        <v>0</v>
      </c>
      <c r="V37" s="24">
        <f t="shared" si="10"/>
        <v>0</v>
      </c>
      <c r="W37" s="24">
        <f t="shared" si="11"/>
        <v>0</v>
      </c>
      <c r="X37" s="24">
        <f t="shared" si="12"/>
        <v>0</v>
      </c>
      <c r="Y37" s="48"/>
      <c r="Z37" s="5" t="str">
        <f t="shared" si="0"/>
        <v>-</v>
      </c>
      <c r="AA37" s="5" t="str">
        <f t="shared" si="1"/>
        <v>-</v>
      </c>
      <c r="AB37" s="6" t="str">
        <f t="shared" si="13"/>
        <v/>
      </c>
      <c r="AC37" s="6" t="str">
        <f t="shared" si="14"/>
        <v/>
      </c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spans="1:50" x14ac:dyDescent="0.25">
      <c r="A38" s="5" t="str">
        <f t="shared" si="2"/>
        <v/>
      </c>
      <c r="B38" s="5" t="str">
        <f t="shared" si="3"/>
        <v/>
      </c>
      <c r="C38" s="47"/>
      <c r="D38" s="5" t="str">
        <f t="shared" si="4"/>
        <v/>
      </c>
      <c r="E38" s="49"/>
      <c r="F38" s="57" t="str">
        <f t="shared" si="5"/>
        <v/>
      </c>
      <c r="G38" s="49"/>
      <c r="H38" s="5" t="str">
        <f t="shared" si="6"/>
        <v/>
      </c>
      <c r="I38" s="41" t="str">
        <f t="shared" si="7"/>
        <v/>
      </c>
      <c r="J38" s="49"/>
      <c r="K38" s="50"/>
      <c r="L38" s="51"/>
      <c r="M38" s="50"/>
      <c r="N38" s="51"/>
      <c r="O38" s="50"/>
      <c r="P38" s="51"/>
      <c r="Q38" s="50"/>
      <c r="R38" s="51"/>
      <c r="S38" s="24" t="str">
        <f t="shared" si="8"/>
        <v/>
      </c>
      <c r="T38" s="52"/>
      <c r="U38" s="24">
        <f t="shared" si="9"/>
        <v>0</v>
      </c>
      <c r="V38" s="24">
        <f t="shared" si="10"/>
        <v>0</v>
      </c>
      <c r="W38" s="24">
        <f t="shared" si="11"/>
        <v>0</v>
      </c>
      <c r="X38" s="24">
        <f t="shared" si="12"/>
        <v>0</v>
      </c>
      <c r="Y38" s="48"/>
      <c r="Z38" s="5" t="str">
        <f t="shared" si="0"/>
        <v>-</v>
      </c>
      <c r="AA38" s="5" t="str">
        <f t="shared" si="1"/>
        <v>-</v>
      </c>
      <c r="AB38" s="6" t="str">
        <f t="shared" si="13"/>
        <v/>
      </c>
      <c r="AC38" s="6" t="str">
        <f t="shared" si="14"/>
        <v/>
      </c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spans="1:50" x14ac:dyDescent="0.25">
      <c r="A39" s="5" t="str">
        <f t="shared" si="2"/>
        <v/>
      </c>
      <c r="B39" s="5" t="str">
        <f t="shared" si="3"/>
        <v/>
      </c>
      <c r="C39" s="47"/>
      <c r="D39" s="5" t="str">
        <f t="shared" si="4"/>
        <v/>
      </c>
      <c r="E39" s="49"/>
      <c r="F39" s="57" t="str">
        <f t="shared" si="5"/>
        <v/>
      </c>
      <c r="G39" s="49"/>
      <c r="H39" s="5" t="str">
        <f t="shared" si="6"/>
        <v/>
      </c>
      <c r="I39" s="41" t="str">
        <f t="shared" si="7"/>
        <v/>
      </c>
      <c r="J39" s="49"/>
      <c r="K39" s="50"/>
      <c r="L39" s="51"/>
      <c r="M39" s="50"/>
      <c r="N39" s="51"/>
      <c r="O39" s="50"/>
      <c r="P39" s="51"/>
      <c r="Q39" s="50"/>
      <c r="R39" s="51"/>
      <c r="S39" s="24" t="str">
        <f t="shared" si="8"/>
        <v/>
      </c>
      <c r="T39" s="52"/>
      <c r="U39" s="24">
        <f t="shared" si="9"/>
        <v>0</v>
      </c>
      <c r="V39" s="24">
        <f t="shared" si="10"/>
        <v>0</v>
      </c>
      <c r="W39" s="24">
        <f t="shared" si="11"/>
        <v>0</v>
      </c>
      <c r="X39" s="24">
        <f t="shared" si="12"/>
        <v>0</v>
      </c>
      <c r="Y39" s="48"/>
      <c r="Z39" s="5" t="str">
        <f t="shared" si="0"/>
        <v>-</v>
      </c>
      <c r="AA39" s="5" t="str">
        <f t="shared" si="1"/>
        <v>-</v>
      </c>
      <c r="AB39" s="6" t="str">
        <f t="shared" si="13"/>
        <v/>
      </c>
      <c r="AC39" s="6" t="str">
        <f t="shared" si="14"/>
        <v/>
      </c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 spans="1:50" x14ac:dyDescent="0.25">
      <c r="A40" s="5" t="str">
        <f t="shared" si="2"/>
        <v/>
      </c>
      <c r="B40" s="5" t="str">
        <f t="shared" si="3"/>
        <v/>
      </c>
      <c r="C40" s="47"/>
      <c r="D40" s="5" t="str">
        <f t="shared" si="4"/>
        <v/>
      </c>
      <c r="E40" s="49"/>
      <c r="F40" s="57" t="str">
        <f t="shared" si="5"/>
        <v/>
      </c>
      <c r="G40" s="49"/>
      <c r="H40" s="5" t="str">
        <f t="shared" si="6"/>
        <v/>
      </c>
      <c r="I40" s="41" t="str">
        <f t="shared" si="7"/>
        <v/>
      </c>
      <c r="J40" s="49"/>
      <c r="K40" s="50"/>
      <c r="L40" s="51"/>
      <c r="M40" s="50"/>
      <c r="N40" s="51"/>
      <c r="O40" s="50"/>
      <c r="P40" s="51"/>
      <c r="Q40" s="50"/>
      <c r="R40" s="51"/>
      <c r="S40" s="24" t="str">
        <f t="shared" si="8"/>
        <v/>
      </c>
      <c r="T40" s="52"/>
      <c r="U40" s="24">
        <f t="shared" si="9"/>
        <v>0</v>
      </c>
      <c r="V40" s="24">
        <f t="shared" si="10"/>
        <v>0</v>
      </c>
      <c r="W40" s="24">
        <f t="shared" si="11"/>
        <v>0</v>
      </c>
      <c r="X40" s="24">
        <f t="shared" si="12"/>
        <v>0</v>
      </c>
      <c r="Y40" s="48"/>
      <c r="Z40" s="5" t="str">
        <f t="shared" si="0"/>
        <v>-</v>
      </c>
      <c r="AA40" s="5" t="str">
        <f t="shared" si="1"/>
        <v>-</v>
      </c>
      <c r="AB40" s="6" t="str">
        <f t="shared" si="13"/>
        <v/>
      </c>
      <c r="AC40" s="6" t="str">
        <f t="shared" si="14"/>
        <v/>
      </c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 spans="1:50" x14ac:dyDescent="0.25">
      <c r="A41" s="5" t="str">
        <f t="shared" si="2"/>
        <v/>
      </c>
      <c r="B41" s="5" t="str">
        <f t="shared" si="3"/>
        <v/>
      </c>
      <c r="C41" s="47"/>
      <c r="D41" s="5" t="str">
        <f t="shared" si="4"/>
        <v/>
      </c>
      <c r="E41" s="49"/>
      <c r="F41" s="57" t="str">
        <f t="shared" si="5"/>
        <v/>
      </c>
      <c r="G41" s="49"/>
      <c r="H41" s="5" t="str">
        <f t="shared" si="6"/>
        <v/>
      </c>
      <c r="I41" s="41" t="str">
        <f t="shared" si="7"/>
        <v/>
      </c>
      <c r="J41" s="49"/>
      <c r="K41" s="50"/>
      <c r="L41" s="51"/>
      <c r="M41" s="50"/>
      <c r="N41" s="51"/>
      <c r="O41" s="50"/>
      <c r="P41" s="51"/>
      <c r="Q41" s="50"/>
      <c r="R41" s="51"/>
      <c r="S41" s="24" t="str">
        <f t="shared" si="8"/>
        <v/>
      </c>
      <c r="T41" s="52"/>
      <c r="U41" s="24">
        <f t="shared" si="9"/>
        <v>0</v>
      </c>
      <c r="V41" s="24">
        <f t="shared" si="10"/>
        <v>0</v>
      </c>
      <c r="W41" s="24">
        <f t="shared" si="11"/>
        <v>0</v>
      </c>
      <c r="X41" s="24">
        <f t="shared" si="12"/>
        <v>0</v>
      </c>
      <c r="Y41" s="48"/>
      <c r="Z41" s="5" t="str">
        <f t="shared" si="0"/>
        <v>-</v>
      </c>
      <c r="AA41" s="5" t="str">
        <f t="shared" si="1"/>
        <v>-</v>
      </c>
      <c r="AB41" s="6" t="str">
        <f t="shared" si="13"/>
        <v/>
      </c>
      <c r="AC41" s="6" t="str">
        <f t="shared" si="14"/>
        <v/>
      </c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spans="1:50" x14ac:dyDescent="0.25">
      <c r="A42" s="5" t="str">
        <f t="shared" si="2"/>
        <v/>
      </c>
      <c r="B42" s="5" t="str">
        <f t="shared" si="3"/>
        <v/>
      </c>
      <c r="C42" s="47"/>
      <c r="D42" s="5" t="str">
        <f t="shared" si="4"/>
        <v/>
      </c>
      <c r="E42" s="49"/>
      <c r="F42" s="57" t="str">
        <f t="shared" si="5"/>
        <v/>
      </c>
      <c r="G42" s="49"/>
      <c r="H42" s="5" t="str">
        <f t="shared" si="6"/>
        <v/>
      </c>
      <c r="I42" s="41" t="str">
        <f t="shared" si="7"/>
        <v/>
      </c>
      <c r="J42" s="49"/>
      <c r="K42" s="50"/>
      <c r="L42" s="51"/>
      <c r="M42" s="50"/>
      <c r="N42" s="51"/>
      <c r="O42" s="50"/>
      <c r="P42" s="51"/>
      <c r="Q42" s="50"/>
      <c r="R42" s="51"/>
      <c r="S42" s="24" t="str">
        <f t="shared" si="8"/>
        <v/>
      </c>
      <c r="T42" s="52"/>
      <c r="U42" s="24">
        <f t="shared" si="9"/>
        <v>0</v>
      </c>
      <c r="V42" s="24">
        <f t="shared" si="10"/>
        <v>0</v>
      </c>
      <c r="W42" s="24">
        <f t="shared" si="11"/>
        <v>0</v>
      </c>
      <c r="X42" s="24">
        <f t="shared" si="12"/>
        <v>0</v>
      </c>
      <c r="Y42" s="48"/>
      <c r="Z42" s="5" t="str">
        <f t="shared" si="0"/>
        <v>-</v>
      </c>
      <c r="AA42" s="5" t="str">
        <f t="shared" si="1"/>
        <v>-</v>
      </c>
      <c r="AB42" s="6" t="str">
        <f t="shared" si="13"/>
        <v/>
      </c>
      <c r="AC42" s="6" t="str">
        <f t="shared" si="14"/>
        <v/>
      </c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spans="1:50" x14ac:dyDescent="0.25">
      <c r="A43" s="5" t="str">
        <f t="shared" si="2"/>
        <v/>
      </c>
      <c r="B43" s="5" t="str">
        <f t="shared" si="3"/>
        <v/>
      </c>
      <c r="C43" s="47"/>
      <c r="D43" s="5" t="str">
        <f t="shared" si="4"/>
        <v/>
      </c>
      <c r="E43" s="49"/>
      <c r="F43" s="57" t="str">
        <f t="shared" si="5"/>
        <v/>
      </c>
      <c r="G43" s="49"/>
      <c r="H43" s="5" t="str">
        <f t="shared" si="6"/>
        <v/>
      </c>
      <c r="I43" s="41" t="str">
        <f t="shared" si="7"/>
        <v/>
      </c>
      <c r="J43" s="49"/>
      <c r="K43" s="50"/>
      <c r="L43" s="51"/>
      <c r="M43" s="50"/>
      <c r="N43" s="51"/>
      <c r="O43" s="50"/>
      <c r="P43" s="51"/>
      <c r="Q43" s="50"/>
      <c r="R43" s="51"/>
      <c r="S43" s="24" t="str">
        <f t="shared" si="8"/>
        <v/>
      </c>
      <c r="T43" s="52"/>
      <c r="U43" s="24">
        <f t="shared" si="9"/>
        <v>0</v>
      </c>
      <c r="V43" s="24">
        <f t="shared" si="10"/>
        <v>0</v>
      </c>
      <c r="W43" s="24">
        <f t="shared" si="11"/>
        <v>0</v>
      </c>
      <c r="X43" s="24">
        <f t="shared" si="12"/>
        <v>0</v>
      </c>
      <c r="Y43" s="48"/>
      <c r="Z43" s="5" t="str">
        <f t="shared" si="0"/>
        <v>-</v>
      </c>
      <c r="AA43" s="5" t="str">
        <f t="shared" si="1"/>
        <v>-</v>
      </c>
      <c r="AB43" s="6" t="str">
        <f t="shared" si="13"/>
        <v/>
      </c>
      <c r="AC43" s="6" t="str">
        <f t="shared" si="14"/>
        <v/>
      </c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1:50" x14ac:dyDescent="0.25">
      <c r="A44" s="5" t="str">
        <f t="shared" si="2"/>
        <v/>
      </c>
      <c r="B44" s="5" t="str">
        <f t="shared" si="3"/>
        <v/>
      </c>
      <c r="C44" s="47"/>
      <c r="D44" s="5" t="str">
        <f t="shared" si="4"/>
        <v/>
      </c>
      <c r="E44" s="49"/>
      <c r="F44" s="57" t="str">
        <f t="shared" si="5"/>
        <v/>
      </c>
      <c r="G44" s="49"/>
      <c r="H44" s="5" t="str">
        <f t="shared" si="6"/>
        <v/>
      </c>
      <c r="I44" s="41" t="str">
        <f t="shared" si="7"/>
        <v/>
      </c>
      <c r="J44" s="49"/>
      <c r="K44" s="50"/>
      <c r="L44" s="51"/>
      <c r="M44" s="50"/>
      <c r="N44" s="51"/>
      <c r="O44" s="50"/>
      <c r="P44" s="51"/>
      <c r="Q44" s="50"/>
      <c r="R44" s="51"/>
      <c r="S44" s="24" t="str">
        <f t="shared" si="8"/>
        <v/>
      </c>
      <c r="T44" s="52"/>
      <c r="U44" s="24">
        <f t="shared" si="9"/>
        <v>0</v>
      </c>
      <c r="V44" s="24">
        <f t="shared" si="10"/>
        <v>0</v>
      </c>
      <c r="W44" s="24">
        <f t="shared" si="11"/>
        <v>0</v>
      </c>
      <c r="X44" s="24">
        <f t="shared" si="12"/>
        <v>0</v>
      </c>
      <c r="Y44" s="48"/>
      <c r="Z44" s="5" t="str">
        <f t="shared" si="0"/>
        <v>-</v>
      </c>
      <c r="AA44" s="5" t="str">
        <f t="shared" si="1"/>
        <v>-</v>
      </c>
      <c r="AB44" s="6" t="str">
        <f t="shared" si="13"/>
        <v/>
      </c>
      <c r="AC44" s="6" t="str">
        <f t="shared" si="14"/>
        <v/>
      </c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1:50" x14ac:dyDescent="0.25">
      <c r="A45" s="5" t="str">
        <f t="shared" si="2"/>
        <v/>
      </c>
      <c r="B45" s="5" t="str">
        <f t="shared" si="3"/>
        <v/>
      </c>
      <c r="C45" s="47"/>
      <c r="D45" s="5" t="str">
        <f t="shared" si="4"/>
        <v/>
      </c>
      <c r="E45" s="49"/>
      <c r="F45" s="57" t="str">
        <f t="shared" si="5"/>
        <v/>
      </c>
      <c r="G45" s="49"/>
      <c r="H45" s="5" t="str">
        <f t="shared" si="6"/>
        <v/>
      </c>
      <c r="I45" s="41" t="str">
        <f t="shared" si="7"/>
        <v/>
      </c>
      <c r="J45" s="49"/>
      <c r="K45" s="50"/>
      <c r="L45" s="51"/>
      <c r="M45" s="50"/>
      <c r="N45" s="51"/>
      <c r="O45" s="50"/>
      <c r="P45" s="51"/>
      <c r="Q45" s="50"/>
      <c r="R45" s="51"/>
      <c r="S45" s="24" t="str">
        <f t="shared" si="8"/>
        <v/>
      </c>
      <c r="T45" s="52"/>
      <c r="U45" s="24">
        <f t="shared" si="9"/>
        <v>0</v>
      </c>
      <c r="V45" s="24">
        <f t="shared" si="10"/>
        <v>0</v>
      </c>
      <c r="W45" s="24">
        <f t="shared" si="11"/>
        <v>0</v>
      </c>
      <c r="X45" s="24">
        <f t="shared" si="12"/>
        <v>0</v>
      </c>
      <c r="Y45" s="48"/>
      <c r="Z45" s="5" t="str">
        <f t="shared" si="0"/>
        <v>-</v>
      </c>
      <c r="AA45" s="5" t="str">
        <f t="shared" si="1"/>
        <v>-</v>
      </c>
      <c r="AB45" s="6" t="str">
        <f t="shared" si="13"/>
        <v/>
      </c>
      <c r="AC45" s="6" t="str">
        <f t="shared" si="14"/>
        <v/>
      </c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1:50" x14ac:dyDescent="0.25">
      <c r="A46" s="5" t="str">
        <f t="shared" si="2"/>
        <v/>
      </c>
      <c r="B46" s="5" t="str">
        <f t="shared" si="3"/>
        <v/>
      </c>
      <c r="C46" s="47"/>
      <c r="D46" s="5" t="str">
        <f t="shared" si="4"/>
        <v/>
      </c>
      <c r="E46" s="49"/>
      <c r="F46" s="57" t="str">
        <f t="shared" si="5"/>
        <v/>
      </c>
      <c r="G46" s="49"/>
      <c r="H46" s="5" t="str">
        <f t="shared" si="6"/>
        <v/>
      </c>
      <c r="I46" s="41" t="str">
        <f t="shared" si="7"/>
        <v/>
      </c>
      <c r="J46" s="49"/>
      <c r="K46" s="50"/>
      <c r="L46" s="51"/>
      <c r="M46" s="50"/>
      <c r="N46" s="51"/>
      <c r="O46" s="50"/>
      <c r="P46" s="51"/>
      <c r="Q46" s="50"/>
      <c r="R46" s="51"/>
      <c r="S46" s="24" t="str">
        <f t="shared" si="8"/>
        <v/>
      </c>
      <c r="T46" s="52"/>
      <c r="U46" s="24">
        <f t="shared" si="9"/>
        <v>0</v>
      </c>
      <c r="V46" s="24">
        <f t="shared" si="10"/>
        <v>0</v>
      </c>
      <c r="W46" s="24">
        <f t="shared" si="11"/>
        <v>0</v>
      </c>
      <c r="X46" s="24">
        <f t="shared" si="12"/>
        <v>0</v>
      </c>
      <c r="Y46" s="48"/>
      <c r="Z46" s="5" t="str">
        <f t="shared" si="0"/>
        <v>-</v>
      </c>
      <c r="AA46" s="5" t="str">
        <f t="shared" si="1"/>
        <v>-</v>
      </c>
      <c r="AB46" s="6" t="str">
        <f t="shared" si="13"/>
        <v/>
      </c>
      <c r="AC46" s="6" t="str">
        <f t="shared" si="14"/>
        <v/>
      </c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1:50" x14ac:dyDescent="0.25">
      <c r="A47" s="5" t="str">
        <f t="shared" si="2"/>
        <v/>
      </c>
      <c r="B47" s="5" t="str">
        <f t="shared" si="3"/>
        <v/>
      </c>
      <c r="C47" s="47"/>
      <c r="D47" s="5" t="str">
        <f t="shared" si="4"/>
        <v/>
      </c>
      <c r="E47" s="49"/>
      <c r="F47" s="57" t="str">
        <f t="shared" si="5"/>
        <v/>
      </c>
      <c r="G47" s="49"/>
      <c r="H47" s="5" t="str">
        <f t="shared" si="6"/>
        <v/>
      </c>
      <c r="I47" s="41" t="str">
        <f t="shared" si="7"/>
        <v/>
      </c>
      <c r="J47" s="49"/>
      <c r="K47" s="50"/>
      <c r="L47" s="51"/>
      <c r="M47" s="50"/>
      <c r="N47" s="51"/>
      <c r="O47" s="50"/>
      <c r="P47" s="51"/>
      <c r="Q47" s="50"/>
      <c r="R47" s="51"/>
      <c r="S47" s="24" t="str">
        <f t="shared" si="8"/>
        <v/>
      </c>
      <c r="T47" s="52"/>
      <c r="U47" s="24">
        <f t="shared" si="9"/>
        <v>0</v>
      </c>
      <c r="V47" s="24">
        <f t="shared" si="10"/>
        <v>0</v>
      </c>
      <c r="W47" s="24">
        <f t="shared" si="11"/>
        <v>0</v>
      </c>
      <c r="X47" s="24">
        <f t="shared" si="12"/>
        <v>0</v>
      </c>
      <c r="Y47" s="48"/>
      <c r="Z47" s="5" t="str">
        <f t="shared" si="0"/>
        <v>-</v>
      </c>
      <c r="AA47" s="5" t="str">
        <f t="shared" si="1"/>
        <v>-</v>
      </c>
      <c r="AB47" s="6" t="str">
        <f t="shared" si="13"/>
        <v/>
      </c>
      <c r="AC47" s="6" t="str">
        <f t="shared" si="14"/>
        <v/>
      </c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spans="1:50" x14ac:dyDescent="0.25">
      <c r="A48" s="5" t="str">
        <f t="shared" si="2"/>
        <v/>
      </c>
      <c r="B48" s="5" t="str">
        <f t="shared" si="3"/>
        <v/>
      </c>
      <c r="C48" s="47"/>
      <c r="D48" s="5" t="str">
        <f t="shared" si="4"/>
        <v/>
      </c>
      <c r="E48" s="49"/>
      <c r="F48" s="57" t="str">
        <f t="shared" si="5"/>
        <v/>
      </c>
      <c r="G48" s="49"/>
      <c r="H48" s="5" t="str">
        <f t="shared" si="6"/>
        <v/>
      </c>
      <c r="I48" s="41" t="str">
        <f t="shared" si="7"/>
        <v/>
      </c>
      <c r="J48" s="49"/>
      <c r="K48" s="50"/>
      <c r="L48" s="51"/>
      <c r="M48" s="50"/>
      <c r="N48" s="51"/>
      <c r="O48" s="50"/>
      <c r="P48" s="51"/>
      <c r="Q48" s="50"/>
      <c r="R48" s="51"/>
      <c r="S48" s="24" t="str">
        <f t="shared" si="8"/>
        <v/>
      </c>
      <c r="T48" s="52"/>
      <c r="U48" s="24">
        <f t="shared" si="9"/>
        <v>0</v>
      </c>
      <c r="V48" s="24">
        <f t="shared" si="10"/>
        <v>0</v>
      </c>
      <c r="W48" s="24">
        <f t="shared" si="11"/>
        <v>0</v>
      </c>
      <c r="X48" s="24">
        <f t="shared" si="12"/>
        <v>0</v>
      </c>
      <c r="Y48" s="48"/>
      <c r="Z48" s="5" t="str">
        <f t="shared" si="0"/>
        <v>-</v>
      </c>
      <c r="AA48" s="5" t="str">
        <f t="shared" si="1"/>
        <v>-</v>
      </c>
      <c r="AB48" s="6" t="str">
        <f t="shared" si="13"/>
        <v/>
      </c>
      <c r="AC48" s="6" t="str">
        <f t="shared" si="14"/>
        <v/>
      </c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spans="1:50" x14ac:dyDescent="0.25">
      <c r="A49" s="5" t="str">
        <f t="shared" si="2"/>
        <v/>
      </c>
      <c r="B49" s="5" t="str">
        <f t="shared" si="3"/>
        <v/>
      </c>
      <c r="C49" s="47"/>
      <c r="D49" s="5" t="str">
        <f t="shared" si="4"/>
        <v/>
      </c>
      <c r="E49" s="49"/>
      <c r="F49" s="57" t="str">
        <f t="shared" si="5"/>
        <v/>
      </c>
      <c r="G49" s="49"/>
      <c r="H49" s="5" t="str">
        <f t="shared" si="6"/>
        <v/>
      </c>
      <c r="I49" s="41" t="str">
        <f t="shared" si="7"/>
        <v/>
      </c>
      <c r="J49" s="49"/>
      <c r="K49" s="50"/>
      <c r="L49" s="51"/>
      <c r="M49" s="50"/>
      <c r="N49" s="51"/>
      <c r="O49" s="50"/>
      <c r="P49" s="51"/>
      <c r="Q49" s="50"/>
      <c r="R49" s="51"/>
      <c r="S49" s="24" t="str">
        <f t="shared" si="8"/>
        <v/>
      </c>
      <c r="T49" s="52"/>
      <c r="U49" s="24">
        <f t="shared" si="9"/>
        <v>0</v>
      </c>
      <c r="V49" s="24">
        <f t="shared" si="10"/>
        <v>0</v>
      </c>
      <c r="W49" s="24">
        <f t="shared" si="11"/>
        <v>0</v>
      </c>
      <c r="X49" s="24">
        <f t="shared" si="12"/>
        <v>0</v>
      </c>
      <c r="Y49" s="48"/>
      <c r="Z49" s="5" t="str">
        <f t="shared" si="0"/>
        <v>-</v>
      </c>
      <c r="AA49" s="5" t="str">
        <f t="shared" si="1"/>
        <v>-</v>
      </c>
      <c r="AB49" s="6" t="str">
        <f t="shared" si="13"/>
        <v/>
      </c>
      <c r="AC49" s="6" t="str">
        <f t="shared" si="14"/>
        <v/>
      </c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 spans="1:50" x14ac:dyDescent="0.25">
      <c r="A50" s="5" t="str">
        <f t="shared" si="2"/>
        <v/>
      </c>
      <c r="B50" s="5" t="str">
        <f t="shared" si="3"/>
        <v/>
      </c>
      <c r="C50" s="47"/>
      <c r="D50" s="5" t="str">
        <f t="shared" si="4"/>
        <v/>
      </c>
      <c r="E50" s="49"/>
      <c r="F50" s="57" t="str">
        <f t="shared" si="5"/>
        <v/>
      </c>
      <c r="G50" s="49"/>
      <c r="H50" s="5" t="str">
        <f t="shared" si="6"/>
        <v/>
      </c>
      <c r="I50" s="41" t="str">
        <f t="shared" si="7"/>
        <v/>
      </c>
      <c r="J50" s="49"/>
      <c r="K50" s="50"/>
      <c r="L50" s="51"/>
      <c r="M50" s="50"/>
      <c r="N50" s="51"/>
      <c r="O50" s="50"/>
      <c r="P50" s="51"/>
      <c r="Q50" s="50"/>
      <c r="R50" s="51"/>
      <c r="S50" s="24" t="str">
        <f t="shared" si="8"/>
        <v/>
      </c>
      <c r="T50" s="52"/>
      <c r="U50" s="24">
        <f t="shared" si="9"/>
        <v>0</v>
      </c>
      <c r="V50" s="24">
        <f t="shared" si="10"/>
        <v>0</v>
      </c>
      <c r="W50" s="24">
        <f t="shared" si="11"/>
        <v>0</v>
      </c>
      <c r="X50" s="24">
        <f t="shared" si="12"/>
        <v>0</v>
      </c>
      <c r="Y50" s="48"/>
      <c r="Z50" s="5" t="str">
        <f t="shared" si="0"/>
        <v>-</v>
      </c>
      <c r="AA50" s="5" t="str">
        <f t="shared" si="1"/>
        <v>-</v>
      </c>
      <c r="AB50" s="6" t="str">
        <f t="shared" si="13"/>
        <v/>
      </c>
      <c r="AC50" s="6" t="str">
        <f t="shared" si="14"/>
        <v/>
      </c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spans="1:50" x14ac:dyDescent="0.25">
      <c r="A51" s="5" t="str">
        <f t="shared" si="2"/>
        <v/>
      </c>
      <c r="B51" s="5" t="str">
        <f t="shared" si="3"/>
        <v/>
      </c>
      <c r="C51" s="47"/>
      <c r="D51" s="5" t="str">
        <f t="shared" si="4"/>
        <v/>
      </c>
      <c r="E51" s="49"/>
      <c r="F51" s="57" t="str">
        <f t="shared" si="5"/>
        <v/>
      </c>
      <c r="G51" s="49"/>
      <c r="H51" s="5" t="str">
        <f t="shared" si="6"/>
        <v/>
      </c>
      <c r="I51" s="41" t="str">
        <f t="shared" si="7"/>
        <v/>
      </c>
      <c r="J51" s="49"/>
      <c r="K51" s="50"/>
      <c r="L51" s="51"/>
      <c r="M51" s="50"/>
      <c r="N51" s="51"/>
      <c r="O51" s="50"/>
      <c r="P51" s="51"/>
      <c r="Q51" s="50"/>
      <c r="R51" s="51"/>
      <c r="S51" s="24" t="str">
        <f t="shared" si="8"/>
        <v/>
      </c>
      <c r="T51" s="52"/>
      <c r="U51" s="24">
        <f t="shared" si="9"/>
        <v>0</v>
      </c>
      <c r="V51" s="24">
        <f t="shared" si="10"/>
        <v>0</v>
      </c>
      <c r="W51" s="24">
        <f t="shared" si="11"/>
        <v>0</v>
      </c>
      <c r="X51" s="24">
        <f t="shared" si="12"/>
        <v>0</v>
      </c>
      <c r="Y51" s="48"/>
      <c r="Z51" s="5" t="str">
        <f t="shared" si="0"/>
        <v>-</v>
      </c>
      <c r="AA51" s="5" t="str">
        <f t="shared" si="1"/>
        <v>-</v>
      </c>
      <c r="AB51" s="6" t="str">
        <f t="shared" si="13"/>
        <v/>
      </c>
      <c r="AC51" s="6" t="str">
        <f t="shared" si="14"/>
        <v/>
      </c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 spans="1:50" x14ac:dyDescent="0.25">
      <c r="A52" s="5" t="str">
        <f t="shared" si="2"/>
        <v/>
      </c>
      <c r="B52" s="5" t="str">
        <f t="shared" si="3"/>
        <v/>
      </c>
      <c r="C52" s="47"/>
      <c r="D52" s="5" t="str">
        <f t="shared" si="4"/>
        <v/>
      </c>
      <c r="E52" s="49"/>
      <c r="F52" s="57" t="str">
        <f t="shared" si="5"/>
        <v/>
      </c>
      <c r="G52" s="49"/>
      <c r="H52" s="5" t="str">
        <f t="shared" si="6"/>
        <v/>
      </c>
      <c r="I52" s="41" t="str">
        <f t="shared" si="7"/>
        <v/>
      </c>
      <c r="J52" s="49"/>
      <c r="K52" s="50"/>
      <c r="L52" s="51"/>
      <c r="M52" s="50"/>
      <c r="N52" s="51"/>
      <c r="O52" s="50"/>
      <c r="P52" s="51"/>
      <c r="Q52" s="50"/>
      <c r="R52" s="51"/>
      <c r="S52" s="24" t="str">
        <f t="shared" si="8"/>
        <v/>
      </c>
      <c r="T52" s="52"/>
      <c r="U52" s="24">
        <f t="shared" si="9"/>
        <v>0</v>
      </c>
      <c r="V52" s="24">
        <f t="shared" si="10"/>
        <v>0</v>
      </c>
      <c r="W52" s="24">
        <f t="shared" si="11"/>
        <v>0</v>
      </c>
      <c r="X52" s="24">
        <f t="shared" si="12"/>
        <v>0</v>
      </c>
      <c r="Y52" s="48"/>
      <c r="Z52" s="5" t="str">
        <f t="shared" si="0"/>
        <v>-</v>
      </c>
      <c r="AA52" s="5" t="str">
        <f t="shared" si="1"/>
        <v>-</v>
      </c>
      <c r="AB52" s="6" t="str">
        <f t="shared" si="13"/>
        <v/>
      </c>
      <c r="AC52" s="6" t="str">
        <f t="shared" si="14"/>
        <v/>
      </c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 spans="1:50" x14ac:dyDescent="0.25">
      <c r="A53" s="5" t="str">
        <f t="shared" si="2"/>
        <v/>
      </c>
      <c r="B53" s="5" t="str">
        <f t="shared" si="3"/>
        <v/>
      </c>
      <c r="C53" s="47"/>
      <c r="D53" s="5" t="str">
        <f t="shared" si="4"/>
        <v/>
      </c>
      <c r="E53" s="49"/>
      <c r="F53" s="57" t="str">
        <f t="shared" si="5"/>
        <v/>
      </c>
      <c r="G53" s="49"/>
      <c r="H53" s="5" t="str">
        <f t="shared" si="6"/>
        <v/>
      </c>
      <c r="I53" s="41" t="str">
        <f t="shared" si="7"/>
        <v/>
      </c>
      <c r="J53" s="49"/>
      <c r="K53" s="50"/>
      <c r="L53" s="51"/>
      <c r="M53" s="50"/>
      <c r="N53" s="51"/>
      <c r="O53" s="50"/>
      <c r="P53" s="51"/>
      <c r="Q53" s="50"/>
      <c r="R53" s="51"/>
      <c r="S53" s="24" t="str">
        <f t="shared" si="8"/>
        <v/>
      </c>
      <c r="T53" s="52"/>
      <c r="U53" s="24">
        <f t="shared" si="9"/>
        <v>0</v>
      </c>
      <c r="V53" s="24">
        <f t="shared" si="10"/>
        <v>0</v>
      </c>
      <c r="W53" s="24">
        <f t="shared" si="11"/>
        <v>0</v>
      </c>
      <c r="X53" s="24">
        <f t="shared" si="12"/>
        <v>0</v>
      </c>
      <c r="Y53" s="48"/>
      <c r="Z53" s="5" t="str">
        <f t="shared" si="0"/>
        <v>-</v>
      </c>
      <c r="AA53" s="5" t="str">
        <f t="shared" si="1"/>
        <v>-</v>
      </c>
      <c r="AB53" s="6" t="str">
        <f t="shared" si="13"/>
        <v/>
      </c>
      <c r="AC53" s="6" t="str">
        <f t="shared" si="14"/>
        <v/>
      </c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 spans="1:50" x14ac:dyDescent="0.25">
      <c r="A54" s="5" t="str">
        <f t="shared" si="2"/>
        <v/>
      </c>
      <c r="B54" s="5" t="str">
        <f t="shared" si="3"/>
        <v/>
      </c>
      <c r="C54" s="47"/>
      <c r="D54" s="5" t="str">
        <f t="shared" si="4"/>
        <v/>
      </c>
      <c r="E54" s="49"/>
      <c r="F54" s="57" t="str">
        <f t="shared" si="5"/>
        <v/>
      </c>
      <c r="G54" s="49"/>
      <c r="H54" s="5" t="str">
        <f t="shared" si="6"/>
        <v/>
      </c>
      <c r="I54" s="41" t="str">
        <f t="shared" si="7"/>
        <v/>
      </c>
      <c r="J54" s="49"/>
      <c r="K54" s="50"/>
      <c r="L54" s="51"/>
      <c r="M54" s="50"/>
      <c r="N54" s="51"/>
      <c r="O54" s="50"/>
      <c r="P54" s="51"/>
      <c r="Q54" s="50"/>
      <c r="R54" s="51"/>
      <c r="S54" s="24" t="str">
        <f t="shared" si="8"/>
        <v/>
      </c>
      <c r="T54" s="52"/>
      <c r="U54" s="24">
        <f t="shared" si="9"/>
        <v>0</v>
      </c>
      <c r="V54" s="24">
        <f t="shared" si="10"/>
        <v>0</v>
      </c>
      <c r="W54" s="24">
        <f t="shared" si="11"/>
        <v>0</v>
      </c>
      <c r="X54" s="24">
        <f t="shared" si="12"/>
        <v>0</v>
      </c>
      <c r="Y54" s="48"/>
      <c r="Z54" s="5" t="str">
        <f t="shared" si="0"/>
        <v>-</v>
      </c>
      <c r="AA54" s="5" t="str">
        <f t="shared" si="1"/>
        <v>-</v>
      </c>
      <c r="AB54" s="6" t="str">
        <f t="shared" si="13"/>
        <v/>
      </c>
      <c r="AC54" s="6" t="str">
        <f t="shared" si="14"/>
        <v/>
      </c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pans="1:50" x14ac:dyDescent="0.25">
      <c r="A55" s="5" t="str">
        <f t="shared" si="2"/>
        <v/>
      </c>
      <c r="B55" s="5" t="str">
        <f t="shared" si="3"/>
        <v/>
      </c>
      <c r="C55" s="47"/>
      <c r="D55" s="5" t="str">
        <f t="shared" si="4"/>
        <v/>
      </c>
      <c r="E55" s="49"/>
      <c r="F55" s="57" t="str">
        <f t="shared" si="5"/>
        <v/>
      </c>
      <c r="G55" s="49"/>
      <c r="H55" s="5" t="str">
        <f t="shared" si="6"/>
        <v/>
      </c>
      <c r="I55" s="41" t="str">
        <f t="shared" si="7"/>
        <v/>
      </c>
      <c r="J55" s="49"/>
      <c r="K55" s="50"/>
      <c r="L55" s="51"/>
      <c r="M55" s="50"/>
      <c r="N55" s="51"/>
      <c r="O55" s="50"/>
      <c r="P55" s="51"/>
      <c r="Q55" s="50"/>
      <c r="R55" s="51"/>
      <c r="S55" s="24" t="str">
        <f t="shared" si="8"/>
        <v/>
      </c>
      <c r="T55" s="52"/>
      <c r="U55" s="24">
        <f t="shared" si="9"/>
        <v>0</v>
      </c>
      <c r="V55" s="24">
        <f t="shared" si="10"/>
        <v>0</v>
      </c>
      <c r="W55" s="24">
        <f t="shared" si="11"/>
        <v>0</v>
      </c>
      <c r="X55" s="24">
        <f t="shared" si="12"/>
        <v>0</v>
      </c>
      <c r="Y55" s="48"/>
      <c r="Z55" s="5" t="str">
        <f t="shared" si="0"/>
        <v>-</v>
      </c>
      <c r="AA55" s="5" t="str">
        <f t="shared" si="1"/>
        <v>-</v>
      </c>
      <c r="AB55" s="6" t="str">
        <f t="shared" si="13"/>
        <v/>
      </c>
      <c r="AC55" s="6" t="str">
        <f t="shared" si="14"/>
        <v/>
      </c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spans="1:50" x14ac:dyDescent="0.25">
      <c r="A56" s="5" t="str">
        <f t="shared" si="2"/>
        <v/>
      </c>
      <c r="B56" s="5" t="str">
        <f t="shared" si="3"/>
        <v/>
      </c>
      <c r="C56" s="47"/>
      <c r="D56" s="5" t="str">
        <f t="shared" si="4"/>
        <v/>
      </c>
      <c r="E56" s="49"/>
      <c r="F56" s="57" t="str">
        <f t="shared" si="5"/>
        <v/>
      </c>
      <c r="G56" s="49"/>
      <c r="H56" s="5" t="str">
        <f t="shared" si="6"/>
        <v/>
      </c>
      <c r="I56" s="41" t="str">
        <f t="shared" si="7"/>
        <v/>
      </c>
      <c r="J56" s="49"/>
      <c r="K56" s="50"/>
      <c r="L56" s="51"/>
      <c r="M56" s="50"/>
      <c r="N56" s="51"/>
      <c r="O56" s="50"/>
      <c r="P56" s="51"/>
      <c r="Q56" s="50"/>
      <c r="R56" s="51"/>
      <c r="S56" s="24" t="str">
        <f t="shared" si="8"/>
        <v/>
      </c>
      <c r="T56" s="52"/>
      <c r="U56" s="24">
        <f t="shared" si="9"/>
        <v>0</v>
      </c>
      <c r="V56" s="24">
        <f t="shared" si="10"/>
        <v>0</v>
      </c>
      <c r="W56" s="24">
        <f t="shared" si="11"/>
        <v>0</v>
      </c>
      <c r="X56" s="24">
        <f t="shared" si="12"/>
        <v>0</v>
      </c>
      <c r="Y56" s="48"/>
      <c r="Z56" s="5" t="str">
        <f t="shared" si="0"/>
        <v>-</v>
      </c>
      <c r="AA56" s="5" t="str">
        <f t="shared" si="1"/>
        <v>-</v>
      </c>
      <c r="AB56" s="6" t="str">
        <f t="shared" si="13"/>
        <v/>
      </c>
      <c r="AC56" s="6" t="str">
        <f t="shared" si="14"/>
        <v/>
      </c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spans="1:50" x14ac:dyDescent="0.25">
      <c r="A57" s="5" t="str">
        <f t="shared" si="2"/>
        <v/>
      </c>
      <c r="B57" s="5" t="str">
        <f t="shared" si="3"/>
        <v/>
      </c>
      <c r="C57" s="47"/>
      <c r="D57" s="5" t="str">
        <f t="shared" si="4"/>
        <v/>
      </c>
      <c r="E57" s="49"/>
      <c r="F57" s="57" t="str">
        <f t="shared" si="5"/>
        <v/>
      </c>
      <c r="G57" s="49"/>
      <c r="H57" s="5" t="str">
        <f t="shared" si="6"/>
        <v/>
      </c>
      <c r="I57" s="41" t="str">
        <f t="shared" si="7"/>
        <v/>
      </c>
      <c r="J57" s="49"/>
      <c r="K57" s="50"/>
      <c r="L57" s="51"/>
      <c r="M57" s="50"/>
      <c r="N57" s="51"/>
      <c r="O57" s="50"/>
      <c r="P57" s="51"/>
      <c r="Q57" s="50"/>
      <c r="R57" s="51"/>
      <c r="S57" s="24" t="str">
        <f t="shared" si="8"/>
        <v/>
      </c>
      <c r="T57" s="52"/>
      <c r="U57" s="24">
        <f t="shared" si="9"/>
        <v>0</v>
      </c>
      <c r="V57" s="24">
        <f t="shared" si="10"/>
        <v>0</v>
      </c>
      <c r="W57" s="24">
        <f t="shared" si="11"/>
        <v>0</v>
      </c>
      <c r="X57" s="24">
        <f t="shared" si="12"/>
        <v>0</v>
      </c>
      <c r="Y57" s="48"/>
      <c r="Z57" s="5" t="str">
        <f t="shared" si="0"/>
        <v>-</v>
      </c>
      <c r="AA57" s="5" t="str">
        <f t="shared" si="1"/>
        <v>-</v>
      </c>
      <c r="AB57" s="6" t="str">
        <f t="shared" si="13"/>
        <v/>
      </c>
      <c r="AC57" s="6" t="str">
        <f t="shared" si="14"/>
        <v/>
      </c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0" x14ac:dyDescent="0.25">
      <c r="A58" s="5" t="str">
        <f t="shared" si="2"/>
        <v/>
      </c>
      <c r="B58" s="5" t="str">
        <f t="shared" si="3"/>
        <v/>
      </c>
      <c r="C58" s="47"/>
      <c r="D58" s="5" t="str">
        <f t="shared" si="4"/>
        <v/>
      </c>
      <c r="E58" s="49"/>
      <c r="F58" s="57" t="str">
        <f t="shared" si="5"/>
        <v/>
      </c>
      <c r="G58" s="49"/>
      <c r="H58" s="5" t="str">
        <f t="shared" si="6"/>
        <v/>
      </c>
      <c r="I58" s="41" t="str">
        <f t="shared" si="7"/>
        <v/>
      </c>
      <c r="J58" s="49"/>
      <c r="K58" s="50"/>
      <c r="L58" s="51"/>
      <c r="M58" s="50"/>
      <c r="N58" s="51"/>
      <c r="O58" s="50"/>
      <c r="P58" s="51"/>
      <c r="Q58" s="50"/>
      <c r="R58" s="51"/>
      <c r="S58" s="24" t="str">
        <f t="shared" si="8"/>
        <v/>
      </c>
      <c r="T58" s="52"/>
      <c r="U58" s="24">
        <f t="shared" si="9"/>
        <v>0</v>
      </c>
      <c r="V58" s="24">
        <f t="shared" si="10"/>
        <v>0</v>
      </c>
      <c r="W58" s="24">
        <f t="shared" si="11"/>
        <v>0</v>
      </c>
      <c r="X58" s="24">
        <f t="shared" si="12"/>
        <v>0</v>
      </c>
      <c r="Y58" s="48"/>
      <c r="Z58" s="5" t="str">
        <f t="shared" si="0"/>
        <v>-</v>
      </c>
      <c r="AA58" s="5" t="str">
        <f t="shared" si="1"/>
        <v>-</v>
      </c>
      <c r="AB58" s="6" t="str">
        <f t="shared" si="13"/>
        <v/>
      </c>
      <c r="AC58" s="6" t="str">
        <f t="shared" si="14"/>
        <v/>
      </c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0" x14ac:dyDescent="0.25">
      <c r="A59" s="5" t="str">
        <f t="shared" si="2"/>
        <v/>
      </c>
      <c r="B59" s="5" t="str">
        <f t="shared" si="3"/>
        <v/>
      </c>
      <c r="C59" s="47"/>
      <c r="D59" s="5" t="str">
        <f t="shared" si="4"/>
        <v/>
      </c>
      <c r="E59" s="49"/>
      <c r="F59" s="57" t="str">
        <f t="shared" si="5"/>
        <v/>
      </c>
      <c r="G59" s="49"/>
      <c r="H59" s="5" t="str">
        <f t="shared" si="6"/>
        <v/>
      </c>
      <c r="I59" s="41" t="str">
        <f t="shared" si="7"/>
        <v/>
      </c>
      <c r="J59" s="49"/>
      <c r="K59" s="50"/>
      <c r="L59" s="51"/>
      <c r="M59" s="50"/>
      <c r="N59" s="51"/>
      <c r="O59" s="50"/>
      <c r="P59" s="51"/>
      <c r="Q59" s="50"/>
      <c r="R59" s="51"/>
      <c r="S59" s="24" t="str">
        <f t="shared" si="8"/>
        <v/>
      </c>
      <c r="T59" s="52"/>
      <c r="U59" s="24">
        <f t="shared" si="9"/>
        <v>0</v>
      </c>
      <c r="V59" s="24">
        <f t="shared" si="10"/>
        <v>0</v>
      </c>
      <c r="W59" s="24">
        <f t="shared" si="11"/>
        <v>0</v>
      </c>
      <c r="X59" s="24">
        <f t="shared" si="12"/>
        <v>0</v>
      </c>
      <c r="Y59" s="48"/>
      <c r="Z59" s="5" t="str">
        <f t="shared" si="0"/>
        <v>-</v>
      </c>
      <c r="AA59" s="5" t="str">
        <f t="shared" si="1"/>
        <v>-</v>
      </c>
      <c r="AB59" s="6" t="str">
        <f t="shared" si="13"/>
        <v/>
      </c>
      <c r="AC59" s="6" t="str">
        <f t="shared" si="14"/>
        <v/>
      </c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0" x14ac:dyDescent="0.25">
      <c r="A60" s="5" t="str">
        <f t="shared" si="2"/>
        <v/>
      </c>
      <c r="B60" s="5" t="str">
        <f t="shared" si="3"/>
        <v/>
      </c>
      <c r="C60" s="47"/>
      <c r="D60" s="5" t="str">
        <f t="shared" si="4"/>
        <v/>
      </c>
      <c r="E60" s="49"/>
      <c r="F60" s="57" t="str">
        <f t="shared" si="5"/>
        <v/>
      </c>
      <c r="G60" s="49"/>
      <c r="H60" s="5" t="str">
        <f t="shared" si="6"/>
        <v/>
      </c>
      <c r="I60" s="41" t="str">
        <f t="shared" si="7"/>
        <v/>
      </c>
      <c r="J60" s="49"/>
      <c r="K60" s="50"/>
      <c r="L60" s="51"/>
      <c r="M60" s="50"/>
      <c r="N60" s="51"/>
      <c r="O60" s="50"/>
      <c r="P60" s="51"/>
      <c r="Q60" s="50"/>
      <c r="R60" s="51"/>
      <c r="S60" s="24" t="str">
        <f t="shared" si="8"/>
        <v/>
      </c>
      <c r="T60" s="52"/>
      <c r="U60" s="24">
        <f t="shared" si="9"/>
        <v>0</v>
      </c>
      <c r="V60" s="24">
        <f t="shared" si="10"/>
        <v>0</v>
      </c>
      <c r="W60" s="24">
        <f t="shared" si="11"/>
        <v>0</v>
      </c>
      <c r="X60" s="24">
        <f t="shared" si="12"/>
        <v>0</v>
      </c>
      <c r="Y60" s="48"/>
      <c r="Z60" s="5" t="str">
        <f t="shared" si="0"/>
        <v>-</v>
      </c>
      <c r="AA60" s="5" t="str">
        <f t="shared" si="1"/>
        <v>-</v>
      </c>
      <c r="AB60" s="6" t="str">
        <f t="shared" si="13"/>
        <v/>
      </c>
      <c r="AC60" s="6" t="str">
        <f t="shared" si="14"/>
        <v/>
      </c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0" x14ac:dyDescent="0.25">
      <c r="A61" s="5" t="str">
        <f t="shared" si="2"/>
        <v/>
      </c>
      <c r="B61" s="5" t="str">
        <f t="shared" si="3"/>
        <v/>
      </c>
      <c r="C61" s="47"/>
      <c r="D61" s="5" t="str">
        <f t="shared" si="4"/>
        <v/>
      </c>
      <c r="E61" s="49"/>
      <c r="F61" s="57" t="str">
        <f t="shared" si="5"/>
        <v/>
      </c>
      <c r="G61" s="49"/>
      <c r="H61" s="5" t="str">
        <f t="shared" si="6"/>
        <v/>
      </c>
      <c r="I61" s="41" t="str">
        <f t="shared" si="7"/>
        <v/>
      </c>
      <c r="J61" s="49"/>
      <c r="K61" s="50"/>
      <c r="L61" s="51"/>
      <c r="M61" s="50"/>
      <c r="N61" s="51"/>
      <c r="O61" s="50"/>
      <c r="P61" s="51"/>
      <c r="Q61" s="50"/>
      <c r="R61" s="51"/>
      <c r="S61" s="24" t="str">
        <f t="shared" si="8"/>
        <v/>
      </c>
      <c r="T61" s="52"/>
      <c r="U61" s="24">
        <f t="shared" si="9"/>
        <v>0</v>
      </c>
      <c r="V61" s="24">
        <f t="shared" si="10"/>
        <v>0</v>
      </c>
      <c r="W61" s="24">
        <f t="shared" si="11"/>
        <v>0</v>
      </c>
      <c r="X61" s="24">
        <f t="shared" si="12"/>
        <v>0</v>
      </c>
      <c r="Y61" s="48"/>
      <c r="Z61" s="5" t="str">
        <f t="shared" si="0"/>
        <v>-</v>
      </c>
      <c r="AA61" s="5" t="str">
        <f t="shared" si="1"/>
        <v>-</v>
      </c>
      <c r="AB61" s="6" t="str">
        <f t="shared" si="13"/>
        <v/>
      </c>
      <c r="AC61" s="6" t="str">
        <f t="shared" si="14"/>
        <v/>
      </c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spans="1:50" x14ac:dyDescent="0.25">
      <c r="A62" s="5" t="str">
        <f t="shared" si="2"/>
        <v/>
      </c>
      <c r="B62" s="5" t="str">
        <f t="shared" si="3"/>
        <v/>
      </c>
      <c r="C62" s="47"/>
      <c r="D62" s="5" t="str">
        <f t="shared" si="4"/>
        <v/>
      </c>
      <c r="E62" s="49"/>
      <c r="F62" s="57" t="str">
        <f t="shared" si="5"/>
        <v/>
      </c>
      <c r="G62" s="49"/>
      <c r="H62" s="5" t="str">
        <f t="shared" si="6"/>
        <v/>
      </c>
      <c r="I62" s="41" t="str">
        <f t="shared" si="7"/>
        <v/>
      </c>
      <c r="J62" s="49"/>
      <c r="K62" s="50"/>
      <c r="L62" s="51"/>
      <c r="M62" s="50"/>
      <c r="N62" s="51"/>
      <c r="O62" s="50"/>
      <c r="P62" s="51"/>
      <c r="Q62" s="50"/>
      <c r="R62" s="51"/>
      <c r="S62" s="24" t="str">
        <f t="shared" si="8"/>
        <v/>
      </c>
      <c r="T62" s="52"/>
      <c r="U62" s="24">
        <f t="shared" si="9"/>
        <v>0</v>
      </c>
      <c r="V62" s="24">
        <f t="shared" si="10"/>
        <v>0</v>
      </c>
      <c r="W62" s="24">
        <f t="shared" si="11"/>
        <v>0</v>
      </c>
      <c r="X62" s="24">
        <f t="shared" si="12"/>
        <v>0</v>
      </c>
      <c r="Y62" s="48"/>
      <c r="Z62" s="5" t="str">
        <f t="shared" si="0"/>
        <v>-</v>
      </c>
      <c r="AA62" s="5" t="str">
        <f t="shared" si="1"/>
        <v>-</v>
      </c>
      <c r="AB62" s="6" t="str">
        <f t="shared" si="13"/>
        <v/>
      </c>
      <c r="AC62" s="6" t="str">
        <f t="shared" si="14"/>
        <v/>
      </c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spans="1:50" x14ac:dyDescent="0.25">
      <c r="A63" s="5" t="str">
        <f t="shared" si="2"/>
        <v/>
      </c>
      <c r="B63" s="5" t="str">
        <f t="shared" si="3"/>
        <v/>
      </c>
      <c r="C63" s="47"/>
      <c r="D63" s="5" t="str">
        <f t="shared" si="4"/>
        <v/>
      </c>
      <c r="E63" s="49"/>
      <c r="F63" s="57" t="str">
        <f t="shared" si="5"/>
        <v/>
      </c>
      <c r="G63" s="49"/>
      <c r="H63" s="5" t="str">
        <f t="shared" si="6"/>
        <v/>
      </c>
      <c r="I63" s="41" t="str">
        <f t="shared" si="7"/>
        <v/>
      </c>
      <c r="J63" s="49"/>
      <c r="K63" s="50"/>
      <c r="L63" s="51"/>
      <c r="M63" s="50"/>
      <c r="N63" s="51"/>
      <c r="O63" s="50"/>
      <c r="P63" s="51"/>
      <c r="Q63" s="50"/>
      <c r="R63" s="51"/>
      <c r="S63" s="24" t="str">
        <f t="shared" si="8"/>
        <v/>
      </c>
      <c r="T63" s="52"/>
      <c r="U63" s="24">
        <f t="shared" si="9"/>
        <v>0</v>
      </c>
      <c r="V63" s="24">
        <f t="shared" si="10"/>
        <v>0</v>
      </c>
      <c r="W63" s="24">
        <f t="shared" si="11"/>
        <v>0</v>
      </c>
      <c r="X63" s="24">
        <f t="shared" si="12"/>
        <v>0</v>
      </c>
      <c r="Y63" s="48"/>
      <c r="Z63" s="5" t="str">
        <f t="shared" si="0"/>
        <v>-</v>
      </c>
      <c r="AA63" s="5" t="str">
        <f t="shared" si="1"/>
        <v>-</v>
      </c>
      <c r="AB63" s="6" t="str">
        <f t="shared" si="13"/>
        <v/>
      </c>
      <c r="AC63" s="6" t="str">
        <f t="shared" si="14"/>
        <v/>
      </c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spans="1:50" x14ac:dyDescent="0.25">
      <c r="A64" s="5" t="str">
        <f t="shared" si="2"/>
        <v/>
      </c>
      <c r="B64" s="5" t="str">
        <f t="shared" si="3"/>
        <v/>
      </c>
      <c r="C64" s="47"/>
      <c r="D64" s="5" t="str">
        <f t="shared" si="4"/>
        <v/>
      </c>
      <c r="E64" s="49"/>
      <c r="F64" s="57" t="str">
        <f t="shared" si="5"/>
        <v/>
      </c>
      <c r="G64" s="49"/>
      <c r="H64" s="5" t="str">
        <f t="shared" si="6"/>
        <v/>
      </c>
      <c r="I64" s="41" t="str">
        <f t="shared" si="7"/>
        <v/>
      </c>
      <c r="J64" s="49"/>
      <c r="K64" s="50"/>
      <c r="L64" s="51"/>
      <c r="M64" s="50"/>
      <c r="N64" s="51"/>
      <c r="O64" s="50"/>
      <c r="P64" s="51"/>
      <c r="Q64" s="50"/>
      <c r="R64" s="51"/>
      <c r="S64" s="24" t="str">
        <f t="shared" si="8"/>
        <v/>
      </c>
      <c r="T64" s="52"/>
      <c r="U64" s="24">
        <f t="shared" si="9"/>
        <v>0</v>
      </c>
      <c r="V64" s="24">
        <f t="shared" si="10"/>
        <v>0</v>
      </c>
      <c r="W64" s="24">
        <f t="shared" si="11"/>
        <v>0</v>
      </c>
      <c r="X64" s="24">
        <f t="shared" si="12"/>
        <v>0</v>
      </c>
      <c r="Y64" s="48"/>
      <c r="Z64" s="5" t="str">
        <f t="shared" si="0"/>
        <v>-</v>
      </c>
      <c r="AA64" s="5" t="str">
        <f t="shared" si="1"/>
        <v>-</v>
      </c>
      <c r="AB64" s="6" t="str">
        <f t="shared" si="13"/>
        <v/>
      </c>
      <c r="AC64" s="6" t="str">
        <f t="shared" si="14"/>
        <v/>
      </c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spans="1:50" x14ac:dyDescent="0.25">
      <c r="A65" s="5" t="str">
        <f t="shared" si="2"/>
        <v/>
      </c>
      <c r="B65" s="5" t="str">
        <f t="shared" si="3"/>
        <v/>
      </c>
      <c r="C65" s="47"/>
      <c r="D65" s="5" t="str">
        <f t="shared" si="4"/>
        <v/>
      </c>
      <c r="E65" s="49"/>
      <c r="F65" s="57" t="str">
        <f t="shared" si="5"/>
        <v/>
      </c>
      <c r="G65" s="49"/>
      <c r="H65" s="5" t="str">
        <f t="shared" si="6"/>
        <v/>
      </c>
      <c r="I65" s="41" t="str">
        <f t="shared" si="7"/>
        <v/>
      </c>
      <c r="J65" s="49"/>
      <c r="K65" s="50"/>
      <c r="L65" s="51"/>
      <c r="M65" s="50"/>
      <c r="N65" s="51"/>
      <c r="O65" s="50"/>
      <c r="P65" s="51"/>
      <c r="Q65" s="50"/>
      <c r="R65" s="51"/>
      <c r="S65" s="24" t="str">
        <f t="shared" si="8"/>
        <v/>
      </c>
      <c r="T65" s="52"/>
      <c r="U65" s="24">
        <f t="shared" si="9"/>
        <v>0</v>
      </c>
      <c r="V65" s="24">
        <f t="shared" si="10"/>
        <v>0</v>
      </c>
      <c r="W65" s="24">
        <f t="shared" si="11"/>
        <v>0</v>
      </c>
      <c r="X65" s="24">
        <f t="shared" si="12"/>
        <v>0</v>
      </c>
      <c r="Y65" s="48"/>
      <c r="Z65" s="5" t="str">
        <f t="shared" si="0"/>
        <v>-</v>
      </c>
      <c r="AA65" s="5" t="str">
        <f t="shared" si="1"/>
        <v>-</v>
      </c>
      <c r="AB65" s="6" t="str">
        <f t="shared" si="13"/>
        <v/>
      </c>
      <c r="AC65" s="6" t="str">
        <f t="shared" si="14"/>
        <v/>
      </c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spans="1:50" x14ac:dyDescent="0.25">
      <c r="A66" s="5" t="str">
        <f t="shared" si="2"/>
        <v/>
      </c>
      <c r="B66" s="5" t="str">
        <f t="shared" si="3"/>
        <v/>
      </c>
      <c r="C66" s="47"/>
      <c r="D66" s="5" t="str">
        <f t="shared" si="4"/>
        <v/>
      </c>
      <c r="E66" s="49"/>
      <c r="F66" s="57" t="str">
        <f t="shared" si="5"/>
        <v/>
      </c>
      <c r="G66" s="49"/>
      <c r="H66" s="5" t="str">
        <f t="shared" si="6"/>
        <v/>
      </c>
      <c r="I66" s="41" t="str">
        <f t="shared" si="7"/>
        <v/>
      </c>
      <c r="J66" s="49"/>
      <c r="K66" s="50"/>
      <c r="L66" s="51"/>
      <c r="M66" s="50"/>
      <c r="N66" s="51"/>
      <c r="O66" s="50"/>
      <c r="P66" s="51"/>
      <c r="Q66" s="50"/>
      <c r="R66" s="51"/>
      <c r="S66" s="24" t="str">
        <f t="shared" si="8"/>
        <v/>
      </c>
      <c r="T66" s="52"/>
      <c r="U66" s="24">
        <f t="shared" si="9"/>
        <v>0</v>
      </c>
      <c r="V66" s="24">
        <f t="shared" si="10"/>
        <v>0</v>
      </c>
      <c r="W66" s="24">
        <f t="shared" si="11"/>
        <v>0</v>
      </c>
      <c r="X66" s="24">
        <f t="shared" si="12"/>
        <v>0</v>
      </c>
      <c r="Y66" s="48"/>
      <c r="Z66" s="5" t="str">
        <f t="shared" si="0"/>
        <v>-</v>
      </c>
      <c r="AA66" s="5" t="str">
        <f t="shared" si="1"/>
        <v>-</v>
      </c>
      <c r="AB66" s="6" t="str">
        <f t="shared" si="13"/>
        <v/>
      </c>
      <c r="AC66" s="6" t="str">
        <f t="shared" si="14"/>
        <v/>
      </c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 spans="1:50" x14ac:dyDescent="0.25">
      <c r="A67" s="5" t="str">
        <f t="shared" si="2"/>
        <v/>
      </c>
      <c r="B67" s="5" t="str">
        <f t="shared" si="3"/>
        <v/>
      </c>
      <c r="C67" s="47"/>
      <c r="D67" s="5" t="str">
        <f t="shared" si="4"/>
        <v/>
      </c>
      <c r="E67" s="49"/>
      <c r="F67" s="57" t="str">
        <f t="shared" si="5"/>
        <v/>
      </c>
      <c r="G67" s="49"/>
      <c r="H67" s="5" t="str">
        <f t="shared" si="6"/>
        <v/>
      </c>
      <c r="I67" s="41" t="str">
        <f t="shared" si="7"/>
        <v/>
      </c>
      <c r="J67" s="49"/>
      <c r="K67" s="50"/>
      <c r="L67" s="51"/>
      <c r="M67" s="50"/>
      <c r="N67" s="51"/>
      <c r="O67" s="50"/>
      <c r="P67" s="51"/>
      <c r="Q67" s="50"/>
      <c r="R67" s="51"/>
      <c r="S67" s="24" t="str">
        <f t="shared" si="8"/>
        <v/>
      </c>
      <c r="T67" s="52"/>
      <c r="U67" s="24">
        <f t="shared" si="9"/>
        <v>0</v>
      </c>
      <c r="V67" s="24">
        <f t="shared" si="10"/>
        <v>0</v>
      </c>
      <c r="W67" s="24">
        <f t="shared" si="11"/>
        <v>0</v>
      </c>
      <c r="X67" s="24">
        <f t="shared" si="12"/>
        <v>0</v>
      </c>
      <c r="Y67" s="48"/>
      <c r="Z67" s="5" t="str">
        <f t="shared" si="0"/>
        <v>-</v>
      </c>
      <c r="AA67" s="5" t="str">
        <f t="shared" si="1"/>
        <v>-</v>
      </c>
      <c r="AB67" s="6" t="str">
        <f t="shared" si="13"/>
        <v/>
      </c>
      <c r="AC67" s="6" t="str">
        <f t="shared" si="14"/>
        <v/>
      </c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 spans="1:50" x14ac:dyDescent="0.25">
      <c r="A68" s="5" t="str">
        <f t="shared" si="2"/>
        <v/>
      </c>
      <c r="B68" s="5" t="str">
        <f t="shared" si="3"/>
        <v/>
      </c>
      <c r="C68" s="47"/>
      <c r="D68" s="5" t="str">
        <f t="shared" si="4"/>
        <v/>
      </c>
      <c r="E68" s="49"/>
      <c r="F68" s="57" t="str">
        <f t="shared" si="5"/>
        <v/>
      </c>
      <c r="G68" s="49"/>
      <c r="H68" s="5" t="str">
        <f t="shared" si="6"/>
        <v/>
      </c>
      <c r="I68" s="41" t="str">
        <f t="shared" si="7"/>
        <v/>
      </c>
      <c r="J68" s="49"/>
      <c r="K68" s="50"/>
      <c r="L68" s="51"/>
      <c r="M68" s="50"/>
      <c r="N68" s="51"/>
      <c r="O68" s="50"/>
      <c r="P68" s="51"/>
      <c r="Q68" s="50"/>
      <c r="R68" s="51"/>
      <c r="S68" s="24" t="str">
        <f t="shared" si="8"/>
        <v/>
      </c>
      <c r="T68" s="52"/>
      <c r="U68" s="24">
        <f t="shared" si="9"/>
        <v>0</v>
      </c>
      <c r="V68" s="24">
        <f t="shared" si="10"/>
        <v>0</v>
      </c>
      <c r="W68" s="24">
        <f t="shared" si="11"/>
        <v>0</v>
      </c>
      <c r="X68" s="24">
        <f t="shared" si="12"/>
        <v>0</v>
      </c>
      <c r="Y68" s="48"/>
      <c r="Z68" s="5" t="str">
        <f t="shared" si="0"/>
        <v>-</v>
      </c>
      <c r="AA68" s="5" t="str">
        <f t="shared" si="1"/>
        <v>-</v>
      </c>
      <c r="AB68" s="6" t="str">
        <f t="shared" si="13"/>
        <v/>
      </c>
      <c r="AC68" s="6" t="str">
        <f t="shared" si="14"/>
        <v/>
      </c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 spans="1:50" x14ac:dyDescent="0.25">
      <c r="A69" s="5" t="str">
        <f t="shared" si="2"/>
        <v/>
      </c>
      <c r="B69" s="5" t="str">
        <f t="shared" si="3"/>
        <v/>
      </c>
      <c r="C69" s="47"/>
      <c r="D69" s="5" t="str">
        <f t="shared" si="4"/>
        <v/>
      </c>
      <c r="E69" s="49"/>
      <c r="F69" s="57" t="str">
        <f t="shared" si="5"/>
        <v/>
      </c>
      <c r="G69" s="49"/>
      <c r="H69" s="5" t="str">
        <f t="shared" si="6"/>
        <v/>
      </c>
      <c r="I69" s="41" t="str">
        <f t="shared" si="7"/>
        <v/>
      </c>
      <c r="J69" s="49"/>
      <c r="K69" s="50"/>
      <c r="L69" s="51"/>
      <c r="M69" s="50"/>
      <c r="N69" s="51"/>
      <c r="O69" s="50"/>
      <c r="P69" s="51"/>
      <c r="Q69" s="50"/>
      <c r="R69" s="51"/>
      <c r="S69" s="24" t="str">
        <f t="shared" si="8"/>
        <v/>
      </c>
      <c r="T69" s="52"/>
      <c r="U69" s="24">
        <f t="shared" si="9"/>
        <v>0</v>
      </c>
      <c r="V69" s="24">
        <f t="shared" si="10"/>
        <v>0</v>
      </c>
      <c r="W69" s="24">
        <f t="shared" si="11"/>
        <v>0</v>
      </c>
      <c r="X69" s="24">
        <f t="shared" si="12"/>
        <v>0</v>
      </c>
      <c r="Y69" s="48"/>
      <c r="Z69" s="5" t="str">
        <f t="shared" si="0"/>
        <v>-</v>
      </c>
      <c r="AA69" s="5" t="str">
        <f t="shared" si="1"/>
        <v>-</v>
      </c>
      <c r="AB69" s="6" t="str">
        <f t="shared" si="13"/>
        <v/>
      </c>
      <c r="AC69" s="6" t="str">
        <f t="shared" si="14"/>
        <v/>
      </c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 spans="1:50" x14ac:dyDescent="0.25">
      <c r="A70" s="5" t="str">
        <f t="shared" si="2"/>
        <v/>
      </c>
      <c r="B70" s="5" t="str">
        <f t="shared" si="3"/>
        <v/>
      </c>
      <c r="C70" s="47"/>
      <c r="D70" s="5" t="str">
        <f t="shared" si="4"/>
        <v/>
      </c>
      <c r="E70" s="49"/>
      <c r="F70" s="57" t="str">
        <f t="shared" si="5"/>
        <v/>
      </c>
      <c r="G70" s="49"/>
      <c r="H70" s="5" t="str">
        <f t="shared" si="6"/>
        <v/>
      </c>
      <c r="I70" s="41" t="str">
        <f t="shared" si="7"/>
        <v/>
      </c>
      <c r="J70" s="49"/>
      <c r="K70" s="50"/>
      <c r="L70" s="51"/>
      <c r="M70" s="50"/>
      <c r="N70" s="51"/>
      <c r="O70" s="50"/>
      <c r="P70" s="51"/>
      <c r="Q70" s="50"/>
      <c r="R70" s="51"/>
      <c r="S70" s="24" t="str">
        <f t="shared" si="8"/>
        <v/>
      </c>
      <c r="T70" s="52"/>
      <c r="U70" s="24">
        <f t="shared" si="9"/>
        <v>0</v>
      </c>
      <c r="V70" s="24">
        <f t="shared" si="10"/>
        <v>0</v>
      </c>
      <c r="W70" s="24">
        <f t="shared" si="11"/>
        <v>0</v>
      </c>
      <c r="X70" s="24">
        <f t="shared" si="12"/>
        <v>0</v>
      </c>
      <c r="Y70" s="48"/>
      <c r="Z70" s="5" t="str">
        <f t="shared" si="0"/>
        <v>-</v>
      </c>
      <c r="AA70" s="5" t="str">
        <f t="shared" si="1"/>
        <v>-</v>
      </c>
      <c r="AB70" s="6" t="str">
        <f t="shared" si="13"/>
        <v/>
      </c>
      <c r="AC70" s="6" t="str">
        <f t="shared" si="14"/>
        <v/>
      </c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 spans="1:50" x14ac:dyDescent="0.25">
      <c r="A71" s="5" t="str">
        <f t="shared" si="2"/>
        <v/>
      </c>
      <c r="B71" s="5" t="str">
        <f t="shared" si="3"/>
        <v/>
      </c>
      <c r="C71" s="47"/>
      <c r="D71" s="5" t="str">
        <f t="shared" si="4"/>
        <v/>
      </c>
      <c r="E71" s="49"/>
      <c r="F71" s="57" t="str">
        <f t="shared" si="5"/>
        <v/>
      </c>
      <c r="G71" s="49"/>
      <c r="H71" s="5" t="str">
        <f t="shared" si="6"/>
        <v/>
      </c>
      <c r="I71" s="41" t="str">
        <f t="shared" si="7"/>
        <v/>
      </c>
      <c r="J71" s="49"/>
      <c r="K71" s="50"/>
      <c r="L71" s="51"/>
      <c r="M71" s="50"/>
      <c r="N71" s="51"/>
      <c r="O71" s="50"/>
      <c r="P71" s="51"/>
      <c r="Q71" s="50"/>
      <c r="R71" s="51"/>
      <c r="S71" s="24" t="str">
        <f t="shared" si="8"/>
        <v/>
      </c>
      <c r="T71" s="52"/>
      <c r="U71" s="24">
        <f t="shared" si="9"/>
        <v>0</v>
      </c>
      <c r="V71" s="24">
        <f t="shared" si="10"/>
        <v>0</v>
      </c>
      <c r="W71" s="24">
        <f t="shared" si="11"/>
        <v>0</v>
      </c>
      <c r="X71" s="24">
        <f t="shared" si="12"/>
        <v>0</v>
      </c>
      <c r="Y71" s="48"/>
      <c r="Z71" s="5" t="str">
        <f t="shared" si="0"/>
        <v>-</v>
      </c>
      <c r="AA71" s="5" t="str">
        <f t="shared" si="1"/>
        <v>-</v>
      </c>
      <c r="AB71" s="6" t="str">
        <f t="shared" si="13"/>
        <v/>
      </c>
      <c r="AC71" s="6" t="str">
        <f t="shared" si="14"/>
        <v/>
      </c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 spans="1:50" x14ac:dyDescent="0.25">
      <c r="A72" s="5" t="str">
        <f t="shared" si="2"/>
        <v/>
      </c>
      <c r="B72" s="5" t="str">
        <f t="shared" si="3"/>
        <v/>
      </c>
      <c r="C72" s="47"/>
      <c r="D72" s="5" t="str">
        <f t="shared" si="4"/>
        <v/>
      </c>
      <c r="E72" s="49"/>
      <c r="F72" s="57" t="str">
        <f t="shared" si="5"/>
        <v/>
      </c>
      <c r="G72" s="49"/>
      <c r="H72" s="5" t="str">
        <f t="shared" si="6"/>
        <v/>
      </c>
      <c r="I72" s="41" t="str">
        <f t="shared" si="7"/>
        <v/>
      </c>
      <c r="J72" s="49"/>
      <c r="K72" s="50"/>
      <c r="L72" s="51"/>
      <c r="M72" s="50"/>
      <c r="N72" s="51"/>
      <c r="O72" s="50"/>
      <c r="P72" s="51"/>
      <c r="Q72" s="50"/>
      <c r="R72" s="51"/>
      <c r="S72" s="24" t="str">
        <f t="shared" si="8"/>
        <v/>
      </c>
      <c r="T72" s="52"/>
      <c r="U72" s="24">
        <f t="shared" si="9"/>
        <v>0</v>
      </c>
      <c r="V72" s="24">
        <f t="shared" si="10"/>
        <v>0</v>
      </c>
      <c r="W72" s="24">
        <f t="shared" si="11"/>
        <v>0</v>
      </c>
      <c r="X72" s="24">
        <f t="shared" si="12"/>
        <v>0</v>
      </c>
      <c r="Y72" s="48"/>
      <c r="Z72" s="5" t="str">
        <f t="shared" si="0"/>
        <v>-</v>
      </c>
      <c r="AA72" s="5" t="str">
        <f t="shared" si="1"/>
        <v>-</v>
      </c>
      <c r="AB72" s="6" t="str">
        <f t="shared" si="13"/>
        <v/>
      </c>
      <c r="AC72" s="6" t="str">
        <f t="shared" si="14"/>
        <v/>
      </c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 spans="1:50" x14ac:dyDescent="0.25">
      <c r="A73" s="5" t="str">
        <f t="shared" si="2"/>
        <v/>
      </c>
      <c r="B73" s="5" t="str">
        <f t="shared" si="3"/>
        <v/>
      </c>
      <c r="C73" s="47"/>
      <c r="D73" s="5" t="str">
        <f t="shared" si="4"/>
        <v/>
      </c>
      <c r="E73" s="49"/>
      <c r="F73" s="57" t="str">
        <f t="shared" si="5"/>
        <v/>
      </c>
      <c r="G73" s="49"/>
      <c r="H73" s="5" t="str">
        <f t="shared" si="6"/>
        <v/>
      </c>
      <c r="I73" s="41" t="str">
        <f t="shared" si="7"/>
        <v/>
      </c>
      <c r="J73" s="49"/>
      <c r="K73" s="50"/>
      <c r="L73" s="51"/>
      <c r="M73" s="50"/>
      <c r="N73" s="51"/>
      <c r="O73" s="50"/>
      <c r="P73" s="51"/>
      <c r="Q73" s="50"/>
      <c r="R73" s="51"/>
      <c r="S73" s="24" t="str">
        <f t="shared" si="8"/>
        <v/>
      </c>
      <c r="T73" s="52"/>
      <c r="U73" s="24">
        <f t="shared" si="9"/>
        <v>0</v>
      </c>
      <c r="V73" s="24">
        <f t="shared" si="10"/>
        <v>0</v>
      </c>
      <c r="W73" s="24">
        <f t="shared" si="11"/>
        <v>0</v>
      </c>
      <c r="X73" s="24">
        <f t="shared" si="12"/>
        <v>0</v>
      </c>
      <c r="Y73" s="48"/>
      <c r="Z73" s="5" t="str">
        <f t="shared" si="0"/>
        <v>-</v>
      </c>
      <c r="AA73" s="5" t="str">
        <f t="shared" si="1"/>
        <v>-</v>
      </c>
      <c r="AB73" s="6" t="str">
        <f t="shared" si="13"/>
        <v/>
      </c>
      <c r="AC73" s="6" t="str">
        <f t="shared" si="14"/>
        <v/>
      </c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 spans="1:50" x14ac:dyDescent="0.25">
      <c r="A74" s="5" t="str">
        <f t="shared" si="2"/>
        <v/>
      </c>
      <c r="B74" s="5" t="str">
        <f t="shared" si="3"/>
        <v/>
      </c>
      <c r="C74" s="47"/>
      <c r="D74" s="5" t="str">
        <f t="shared" si="4"/>
        <v/>
      </c>
      <c r="E74" s="49"/>
      <c r="F74" s="57" t="str">
        <f t="shared" si="5"/>
        <v/>
      </c>
      <c r="G74" s="49"/>
      <c r="H74" s="5" t="str">
        <f t="shared" si="6"/>
        <v/>
      </c>
      <c r="I74" s="41" t="str">
        <f t="shared" si="7"/>
        <v/>
      </c>
      <c r="J74" s="49"/>
      <c r="K74" s="50"/>
      <c r="L74" s="51"/>
      <c r="M74" s="50"/>
      <c r="N74" s="51"/>
      <c r="O74" s="50"/>
      <c r="P74" s="51"/>
      <c r="Q74" s="50"/>
      <c r="R74" s="51"/>
      <c r="S74" s="24" t="str">
        <f t="shared" si="8"/>
        <v/>
      </c>
      <c r="T74" s="52"/>
      <c r="U74" s="24">
        <f t="shared" si="9"/>
        <v>0</v>
      </c>
      <c r="V74" s="24">
        <f t="shared" si="10"/>
        <v>0</v>
      </c>
      <c r="W74" s="24">
        <f t="shared" si="11"/>
        <v>0</v>
      </c>
      <c r="X74" s="24">
        <f t="shared" si="12"/>
        <v>0</v>
      </c>
      <c r="Y74" s="48"/>
      <c r="Z74" s="5" t="str">
        <f t="shared" si="0"/>
        <v>-</v>
      </c>
      <c r="AA74" s="5" t="str">
        <f t="shared" si="1"/>
        <v>-</v>
      </c>
      <c r="AB74" s="6" t="str">
        <f t="shared" si="13"/>
        <v/>
      </c>
      <c r="AC74" s="6" t="str">
        <f t="shared" si="14"/>
        <v/>
      </c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 spans="1:50" x14ac:dyDescent="0.25">
      <c r="A75" s="5" t="str">
        <f t="shared" si="2"/>
        <v/>
      </c>
      <c r="B75" s="5" t="str">
        <f t="shared" si="3"/>
        <v/>
      </c>
      <c r="C75" s="47"/>
      <c r="D75" s="5" t="str">
        <f t="shared" si="4"/>
        <v/>
      </c>
      <c r="E75" s="49"/>
      <c r="F75" s="57" t="str">
        <f t="shared" si="5"/>
        <v/>
      </c>
      <c r="G75" s="49"/>
      <c r="H75" s="5" t="str">
        <f t="shared" si="6"/>
        <v/>
      </c>
      <c r="I75" s="41" t="str">
        <f t="shared" si="7"/>
        <v/>
      </c>
      <c r="J75" s="49"/>
      <c r="K75" s="50"/>
      <c r="L75" s="51"/>
      <c r="M75" s="50"/>
      <c r="N75" s="51"/>
      <c r="O75" s="50"/>
      <c r="P75" s="51"/>
      <c r="Q75" s="50"/>
      <c r="R75" s="51"/>
      <c r="S75" s="24" t="str">
        <f t="shared" si="8"/>
        <v/>
      </c>
      <c r="T75" s="52"/>
      <c r="U75" s="24">
        <f t="shared" si="9"/>
        <v>0</v>
      </c>
      <c r="V75" s="24">
        <f t="shared" si="10"/>
        <v>0</v>
      </c>
      <c r="W75" s="24">
        <f t="shared" si="11"/>
        <v>0</v>
      </c>
      <c r="X75" s="24">
        <f t="shared" si="12"/>
        <v>0</v>
      </c>
      <c r="Y75" s="48"/>
      <c r="Z75" s="5" t="str">
        <f t="shared" si="0"/>
        <v>-</v>
      </c>
      <c r="AA75" s="5" t="str">
        <f t="shared" si="1"/>
        <v>-</v>
      </c>
      <c r="AB75" s="6" t="str">
        <f t="shared" si="13"/>
        <v/>
      </c>
      <c r="AC75" s="6" t="str">
        <f t="shared" si="14"/>
        <v/>
      </c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 spans="1:50" x14ac:dyDescent="0.25">
      <c r="A76" s="5" t="str">
        <f t="shared" si="2"/>
        <v/>
      </c>
      <c r="B76" s="5" t="str">
        <f t="shared" si="3"/>
        <v/>
      </c>
      <c r="C76" s="47"/>
      <c r="D76" s="5" t="str">
        <f t="shared" si="4"/>
        <v/>
      </c>
      <c r="E76" s="49"/>
      <c r="F76" s="57" t="str">
        <f t="shared" si="5"/>
        <v/>
      </c>
      <c r="G76" s="49"/>
      <c r="H76" s="5" t="str">
        <f t="shared" si="6"/>
        <v/>
      </c>
      <c r="I76" s="41" t="str">
        <f t="shared" si="7"/>
        <v/>
      </c>
      <c r="J76" s="49"/>
      <c r="K76" s="50"/>
      <c r="L76" s="51"/>
      <c r="M76" s="50"/>
      <c r="N76" s="51"/>
      <c r="O76" s="50"/>
      <c r="P76" s="51"/>
      <c r="Q76" s="50"/>
      <c r="R76" s="51"/>
      <c r="S76" s="24" t="str">
        <f t="shared" si="8"/>
        <v/>
      </c>
      <c r="T76" s="52"/>
      <c r="U76" s="24">
        <f t="shared" si="9"/>
        <v>0</v>
      </c>
      <c r="V76" s="24">
        <f t="shared" si="10"/>
        <v>0</v>
      </c>
      <c r="W76" s="24">
        <f t="shared" si="11"/>
        <v>0</v>
      </c>
      <c r="X76" s="24">
        <f t="shared" si="12"/>
        <v>0</v>
      </c>
      <c r="Y76" s="48"/>
      <c r="Z76" s="5" t="str">
        <f t="shared" si="0"/>
        <v>-</v>
      </c>
      <c r="AA76" s="5" t="str">
        <f t="shared" si="1"/>
        <v>-</v>
      </c>
      <c r="AB76" s="6" t="str">
        <f t="shared" si="13"/>
        <v/>
      </c>
      <c r="AC76" s="6" t="str">
        <f t="shared" si="14"/>
        <v/>
      </c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 spans="1:50" x14ac:dyDescent="0.25">
      <c r="A77" s="5" t="str">
        <f t="shared" si="2"/>
        <v/>
      </c>
      <c r="B77" s="5" t="str">
        <f t="shared" si="3"/>
        <v/>
      </c>
      <c r="C77" s="47"/>
      <c r="D77" s="5" t="str">
        <f t="shared" si="4"/>
        <v/>
      </c>
      <c r="E77" s="49"/>
      <c r="F77" s="57" t="str">
        <f t="shared" si="5"/>
        <v/>
      </c>
      <c r="G77" s="49"/>
      <c r="H77" s="5" t="str">
        <f t="shared" si="6"/>
        <v/>
      </c>
      <c r="I77" s="41" t="str">
        <f t="shared" si="7"/>
        <v/>
      </c>
      <c r="J77" s="49"/>
      <c r="K77" s="50"/>
      <c r="L77" s="51"/>
      <c r="M77" s="50"/>
      <c r="N77" s="51"/>
      <c r="O77" s="50"/>
      <c r="P77" s="51"/>
      <c r="Q77" s="50"/>
      <c r="R77" s="51"/>
      <c r="S77" s="24" t="str">
        <f t="shared" si="8"/>
        <v/>
      </c>
      <c r="T77" s="52"/>
      <c r="U77" s="24">
        <f t="shared" si="9"/>
        <v>0</v>
      </c>
      <c r="V77" s="24">
        <f t="shared" si="10"/>
        <v>0</v>
      </c>
      <c r="W77" s="24">
        <f t="shared" si="11"/>
        <v>0</v>
      </c>
      <c r="X77" s="24">
        <f t="shared" si="12"/>
        <v>0</v>
      </c>
      <c r="Y77" s="48"/>
      <c r="Z77" s="5" t="str">
        <f t="shared" si="0"/>
        <v>-</v>
      </c>
      <c r="AA77" s="5" t="str">
        <f t="shared" si="1"/>
        <v>-</v>
      </c>
      <c r="AB77" s="6" t="str">
        <f t="shared" si="13"/>
        <v/>
      </c>
      <c r="AC77" s="6" t="str">
        <f t="shared" si="14"/>
        <v/>
      </c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 spans="1:50" x14ac:dyDescent="0.25">
      <c r="A78" s="5" t="str">
        <f t="shared" si="2"/>
        <v/>
      </c>
      <c r="B78" s="5" t="str">
        <f t="shared" si="3"/>
        <v/>
      </c>
      <c r="C78" s="47"/>
      <c r="D78" s="5" t="str">
        <f t="shared" si="4"/>
        <v/>
      </c>
      <c r="E78" s="49"/>
      <c r="F78" s="57" t="str">
        <f t="shared" si="5"/>
        <v/>
      </c>
      <c r="G78" s="49"/>
      <c r="H78" s="5" t="str">
        <f t="shared" si="6"/>
        <v/>
      </c>
      <c r="I78" s="41" t="str">
        <f t="shared" si="7"/>
        <v/>
      </c>
      <c r="J78" s="49"/>
      <c r="K78" s="50"/>
      <c r="L78" s="51"/>
      <c r="M78" s="50"/>
      <c r="N78" s="51"/>
      <c r="O78" s="50"/>
      <c r="P78" s="51"/>
      <c r="Q78" s="50"/>
      <c r="R78" s="51"/>
      <c r="S78" s="24" t="str">
        <f t="shared" si="8"/>
        <v/>
      </c>
      <c r="T78" s="52"/>
      <c r="U78" s="24">
        <f t="shared" si="9"/>
        <v>0</v>
      </c>
      <c r="V78" s="24">
        <f t="shared" si="10"/>
        <v>0</v>
      </c>
      <c r="W78" s="24">
        <f t="shared" si="11"/>
        <v>0</v>
      </c>
      <c r="X78" s="24">
        <f t="shared" si="12"/>
        <v>0</v>
      </c>
      <c r="Y78" s="48"/>
      <c r="Z78" s="5" t="str">
        <f t="shared" si="0"/>
        <v>-</v>
      </c>
      <c r="AA78" s="5" t="str">
        <f t="shared" si="1"/>
        <v>-</v>
      </c>
      <c r="AB78" s="6" t="str">
        <f t="shared" si="13"/>
        <v/>
      </c>
      <c r="AC78" s="6" t="str">
        <f t="shared" si="14"/>
        <v/>
      </c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 spans="1:50" x14ac:dyDescent="0.25">
      <c r="A79" s="5" t="str">
        <f t="shared" si="2"/>
        <v/>
      </c>
      <c r="B79" s="5" t="str">
        <f t="shared" si="3"/>
        <v/>
      </c>
      <c r="C79" s="47"/>
      <c r="D79" s="5" t="str">
        <f t="shared" si="4"/>
        <v/>
      </c>
      <c r="E79" s="49"/>
      <c r="F79" s="57" t="str">
        <f t="shared" si="5"/>
        <v/>
      </c>
      <c r="G79" s="49"/>
      <c r="H79" s="5" t="str">
        <f t="shared" si="6"/>
        <v/>
      </c>
      <c r="I79" s="41" t="str">
        <f t="shared" si="7"/>
        <v/>
      </c>
      <c r="J79" s="49"/>
      <c r="K79" s="50"/>
      <c r="L79" s="51"/>
      <c r="M79" s="50"/>
      <c r="N79" s="51"/>
      <c r="O79" s="50"/>
      <c r="P79" s="51"/>
      <c r="Q79" s="50"/>
      <c r="R79" s="51"/>
      <c r="S79" s="24" t="str">
        <f t="shared" si="8"/>
        <v/>
      </c>
      <c r="T79" s="52"/>
      <c r="U79" s="24">
        <f t="shared" si="9"/>
        <v>0</v>
      </c>
      <c r="V79" s="24">
        <f t="shared" si="10"/>
        <v>0</v>
      </c>
      <c r="W79" s="24">
        <f t="shared" si="11"/>
        <v>0</v>
      </c>
      <c r="X79" s="24">
        <f t="shared" si="12"/>
        <v>0</v>
      </c>
      <c r="Y79" s="48"/>
      <c r="Z79" s="5" t="str">
        <f t="shared" si="0"/>
        <v>-</v>
      </c>
      <c r="AA79" s="5" t="str">
        <f t="shared" si="1"/>
        <v>-</v>
      </c>
      <c r="AB79" s="6" t="str">
        <f t="shared" si="13"/>
        <v/>
      </c>
      <c r="AC79" s="6" t="str">
        <f t="shared" si="14"/>
        <v/>
      </c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 spans="1:50" x14ac:dyDescent="0.25">
      <c r="A80" s="5" t="str">
        <f t="shared" si="2"/>
        <v/>
      </c>
      <c r="B80" s="5" t="str">
        <f t="shared" si="3"/>
        <v/>
      </c>
      <c r="C80" s="47"/>
      <c r="D80" s="5" t="str">
        <f t="shared" si="4"/>
        <v/>
      </c>
      <c r="E80" s="49"/>
      <c r="F80" s="57" t="str">
        <f t="shared" si="5"/>
        <v/>
      </c>
      <c r="G80" s="49"/>
      <c r="H80" s="5" t="str">
        <f t="shared" si="6"/>
        <v/>
      </c>
      <c r="I80" s="41" t="str">
        <f t="shared" si="7"/>
        <v/>
      </c>
      <c r="J80" s="49"/>
      <c r="K80" s="50"/>
      <c r="L80" s="51"/>
      <c r="M80" s="50"/>
      <c r="N80" s="51"/>
      <c r="O80" s="50"/>
      <c r="P80" s="51"/>
      <c r="Q80" s="50"/>
      <c r="R80" s="51"/>
      <c r="S80" s="24" t="str">
        <f t="shared" si="8"/>
        <v/>
      </c>
      <c r="T80" s="52"/>
      <c r="U80" s="24">
        <f t="shared" si="9"/>
        <v>0</v>
      </c>
      <c r="V80" s="24">
        <f t="shared" si="10"/>
        <v>0</v>
      </c>
      <c r="W80" s="24">
        <f t="shared" si="11"/>
        <v>0</v>
      </c>
      <c r="X80" s="24">
        <f t="shared" si="12"/>
        <v>0</v>
      </c>
      <c r="Y80" s="48"/>
      <c r="Z80" s="5" t="str">
        <f t="shared" si="0"/>
        <v>-</v>
      </c>
      <c r="AA80" s="5" t="str">
        <f t="shared" si="1"/>
        <v>-</v>
      </c>
      <c r="AB80" s="6" t="str">
        <f t="shared" si="13"/>
        <v/>
      </c>
      <c r="AC80" s="6" t="str">
        <f t="shared" si="14"/>
        <v/>
      </c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 spans="1:50" x14ac:dyDescent="0.25">
      <c r="A81" s="5" t="str">
        <f t="shared" si="2"/>
        <v/>
      </c>
      <c r="B81" s="5" t="str">
        <f t="shared" si="3"/>
        <v/>
      </c>
      <c r="C81" s="47"/>
      <c r="D81" s="5" t="str">
        <f t="shared" si="4"/>
        <v/>
      </c>
      <c r="E81" s="49"/>
      <c r="F81" s="57" t="str">
        <f t="shared" si="5"/>
        <v/>
      </c>
      <c r="G81" s="49"/>
      <c r="H81" s="5" t="str">
        <f t="shared" si="6"/>
        <v/>
      </c>
      <c r="I81" s="41" t="str">
        <f t="shared" si="7"/>
        <v/>
      </c>
      <c r="J81" s="49"/>
      <c r="K81" s="50"/>
      <c r="L81" s="51"/>
      <c r="M81" s="50"/>
      <c r="N81" s="51"/>
      <c r="O81" s="50"/>
      <c r="P81" s="51"/>
      <c r="Q81" s="50"/>
      <c r="R81" s="51"/>
      <c r="S81" s="24" t="str">
        <f t="shared" si="8"/>
        <v/>
      </c>
      <c r="T81" s="52"/>
      <c r="U81" s="24">
        <f t="shared" si="9"/>
        <v>0</v>
      </c>
      <c r="V81" s="24">
        <f t="shared" si="10"/>
        <v>0</v>
      </c>
      <c r="W81" s="24">
        <f t="shared" si="11"/>
        <v>0</v>
      </c>
      <c r="X81" s="24">
        <f t="shared" si="12"/>
        <v>0</v>
      </c>
      <c r="Y81" s="48"/>
      <c r="Z81" s="5" t="str">
        <f t="shared" si="0"/>
        <v>-</v>
      </c>
      <c r="AA81" s="5" t="str">
        <f t="shared" si="1"/>
        <v>-</v>
      </c>
      <c r="AB81" s="6" t="str">
        <f t="shared" si="13"/>
        <v/>
      </c>
      <c r="AC81" s="6" t="str">
        <f t="shared" si="14"/>
        <v/>
      </c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 spans="1:50" x14ac:dyDescent="0.25">
      <c r="A82" s="5" t="str">
        <f t="shared" si="2"/>
        <v/>
      </c>
      <c r="B82" s="5" t="str">
        <f t="shared" si="3"/>
        <v/>
      </c>
      <c r="C82" s="47"/>
      <c r="D82" s="5" t="str">
        <f t="shared" si="4"/>
        <v/>
      </c>
      <c r="E82" s="49"/>
      <c r="F82" s="57" t="str">
        <f t="shared" si="5"/>
        <v/>
      </c>
      <c r="G82" s="49"/>
      <c r="H82" s="5" t="str">
        <f t="shared" si="6"/>
        <v/>
      </c>
      <c r="I82" s="41" t="str">
        <f t="shared" si="7"/>
        <v/>
      </c>
      <c r="J82" s="49"/>
      <c r="K82" s="50"/>
      <c r="L82" s="51"/>
      <c r="M82" s="50"/>
      <c r="N82" s="51"/>
      <c r="O82" s="50"/>
      <c r="P82" s="51"/>
      <c r="Q82" s="50"/>
      <c r="R82" s="51"/>
      <c r="S82" s="24" t="str">
        <f t="shared" si="8"/>
        <v/>
      </c>
      <c r="T82" s="52"/>
      <c r="U82" s="24">
        <f t="shared" si="9"/>
        <v>0</v>
      </c>
      <c r="V82" s="24">
        <f t="shared" si="10"/>
        <v>0</v>
      </c>
      <c r="W82" s="24">
        <f t="shared" si="11"/>
        <v>0</v>
      </c>
      <c r="X82" s="24">
        <f t="shared" si="12"/>
        <v>0</v>
      </c>
      <c r="Y82" s="48"/>
      <c r="Z82" s="5" t="str">
        <f t="shared" si="0"/>
        <v>-</v>
      </c>
      <c r="AA82" s="5" t="str">
        <f t="shared" si="1"/>
        <v>-</v>
      </c>
      <c r="AB82" s="6" t="str">
        <f t="shared" si="13"/>
        <v/>
      </c>
      <c r="AC82" s="6" t="str">
        <f t="shared" si="14"/>
        <v/>
      </c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 spans="1:50" x14ac:dyDescent="0.25">
      <c r="A83" s="5" t="str">
        <f t="shared" si="2"/>
        <v/>
      </c>
      <c r="B83" s="5" t="str">
        <f t="shared" si="3"/>
        <v/>
      </c>
      <c r="C83" s="47"/>
      <c r="D83" s="5" t="str">
        <f t="shared" si="4"/>
        <v/>
      </c>
      <c r="E83" s="49"/>
      <c r="F83" s="57" t="str">
        <f t="shared" si="5"/>
        <v/>
      </c>
      <c r="G83" s="49"/>
      <c r="H83" s="5" t="str">
        <f t="shared" si="6"/>
        <v/>
      </c>
      <c r="I83" s="41" t="str">
        <f t="shared" si="7"/>
        <v/>
      </c>
      <c r="J83" s="49"/>
      <c r="K83" s="50"/>
      <c r="L83" s="51"/>
      <c r="M83" s="50"/>
      <c r="N83" s="51"/>
      <c r="O83" s="50"/>
      <c r="P83" s="51"/>
      <c r="Q83" s="50"/>
      <c r="R83" s="51"/>
      <c r="S83" s="24" t="str">
        <f t="shared" si="8"/>
        <v/>
      </c>
      <c r="T83" s="52"/>
      <c r="U83" s="24">
        <f t="shared" si="9"/>
        <v>0</v>
      </c>
      <c r="V83" s="24">
        <f t="shared" si="10"/>
        <v>0</v>
      </c>
      <c r="W83" s="24">
        <f t="shared" si="11"/>
        <v>0</v>
      </c>
      <c r="X83" s="24">
        <f t="shared" si="12"/>
        <v>0</v>
      </c>
      <c r="Y83" s="48"/>
      <c r="Z83" s="5" t="str">
        <f t="shared" si="0"/>
        <v>-</v>
      </c>
      <c r="AA83" s="5" t="str">
        <f t="shared" si="1"/>
        <v>-</v>
      </c>
      <c r="AB83" s="6" t="str">
        <f t="shared" si="13"/>
        <v/>
      </c>
      <c r="AC83" s="6" t="str">
        <f t="shared" si="14"/>
        <v/>
      </c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 spans="1:50" x14ac:dyDescent="0.25">
      <c r="A84" s="5" t="str">
        <f t="shared" si="2"/>
        <v/>
      </c>
      <c r="B84" s="5" t="str">
        <f t="shared" si="3"/>
        <v/>
      </c>
      <c r="C84" s="47"/>
      <c r="D84" s="5" t="str">
        <f t="shared" si="4"/>
        <v/>
      </c>
      <c r="E84" s="49"/>
      <c r="F84" s="57" t="str">
        <f t="shared" si="5"/>
        <v/>
      </c>
      <c r="G84" s="49"/>
      <c r="H84" s="5" t="str">
        <f t="shared" si="6"/>
        <v/>
      </c>
      <c r="I84" s="41" t="str">
        <f t="shared" si="7"/>
        <v/>
      </c>
      <c r="J84" s="49"/>
      <c r="K84" s="50"/>
      <c r="L84" s="51"/>
      <c r="M84" s="50"/>
      <c r="N84" s="51"/>
      <c r="O84" s="50"/>
      <c r="P84" s="51"/>
      <c r="Q84" s="50"/>
      <c r="R84" s="51"/>
      <c r="S84" s="24" t="str">
        <f t="shared" si="8"/>
        <v/>
      </c>
      <c r="T84" s="52"/>
      <c r="U84" s="24">
        <f t="shared" si="9"/>
        <v>0</v>
      </c>
      <c r="V84" s="24">
        <f t="shared" si="10"/>
        <v>0</v>
      </c>
      <c r="W84" s="24">
        <f t="shared" si="11"/>
        <v>0</v>
      </c>
      <c r="X84" s="24">
        <f t="shared" si="12"/>
        <v>0</v>
      </c>
      <c r="Y84" s="48"/>
      <c r="Z84" s="5" t="str">
        <f t="shared" ref="Z84:Z106" si="15">IF(ISNUMBER(E84),(E84+60)*J84,"-")</f>
        <v>-</v>
      </c>
      <c r="AA84" s="5" t="str">
        <f t="shared" ref="AA84:AA106" si="16">IF(ISNUMBER(E84),(G84+60)*J84,"-")</f>
        <v>-</v>
      </c>
      <c r="AB84" s="6" t="str">
        <f t="shared" si="13"/>
        <v/>
      </c>
      <c r="AC84" s="6" t="str">
        <f t="shared" si="14"/>
        <v/>
      </c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 spans="1:50" x14ac:dyDescent="0.25">
      <c r="A85" s="5" t="str">
        <f t="shared" ref="A85:A117" si="17">IF(ISNUMBER(E85),"LICOMDIR\EPS\PANEL.aeps","")</f>
        <v/>
      </c>
      <c r="B85" s="5" t="str">
        <f t="shared" ref="B85:B117" si="18">StripAccent(C85)</f>
        <v/>
      </c>
      <c r="C85" s="47"/>
      <c r="D85" s="5" t="str">
        <f t="shared" ref="D85:D117" si="19">IF(ISNUMBER(E85),"delka","")</f>
        <v/>
      </c>
      <c r="E85" s="49"/>
      <c r="F85" s="57" t="str">
        <f t="shared" ref="F85:F117" si="20">IF(ISNUMBER(G85),"sirka","")</f>
        <v/>
      </c>
      <c r="G85" s="49"/>
      <c r="H85" s="5" t="str">
        <f t="shared" ref="H85:H117" si="21">IF(ISNUMBER(I85),"tloustka","")</f>
        <v/>
      </c>
      <c r="I85" s="41" t="str">
        <f t="shared" ref="I85:I117" si="22">IF(ISNUMBER(E85),$E$13,"")</f>
        <v/>
      </c>
      <c r="J85" s="49"/>
      <c r="K85" s="50"/>
      <c r="L85" s="51"/>
      <c r="M85" s="50"/>
      <c r="N85" s="51"/>
      <c r="O85" s="50"/>
      <c r="P85" s="51"/>
      <c r="Q85" s="50"/>
      <c r="R85" s="51"/>
      <c r="S85" s="24" t="str">
        <f t="shared" ref="S85:S117" si="23">IF(ISNUMBER(E85),(E85&amp; "x" &amp; G85),"")</f>
        <v/>
      </c>
      <c r="T85" s="52"/>
      <c r="U85" s="24">
        <f t="shared" ref="U85:U117" si="24">IF(T85="ANO",E85+20,E85)</f>
        <v>0</v>
      </c>
      <c r="V85" s="24">
        <f t="shared" ref="V85:V117" si="25">IF(T85="ANO",G85+20,G85)</f>
        <v>0</v>
      </c>
      <c r="W85" s="24">
        <f t="shared" ref="W85:W117" si="26">IF(T85="ANO",J85*2,J85)</f>
        <v>0</v>
      </c>
      <c r="X85" s="24">
        <f t="shared" ref="X85:X117" si="27">IF(T85="ANO",S85,0)</f>
        <v>0</v>
      </c>
      <c r="Y85" s="48"/>
      <c r="Z85" s="5" t="str">
        <f t="shared" si="15"/>
        <v>-</v>
      </c>
      <c r="AA85" s="5" t="str">
        <f t="shared" si="16"/>
        <v>-</v>
      </c>
      <c r="AB85" s="6" t="str">
        <f t="shared" ref="AB85:AB106" si="28">IF(ISNUMBER(E85),((U85*V85)*W85)/1000000,"")</f>
        <v/>
      </c>
      <c r="AC85" s="6" t="str">
        <f t="shared" ref="AC85:AC106" si="29">IF(ISNUMBER(E85),(((U85+V85)*2)*W85)/1000,"")</f>
        <v/>
      </c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 spans="1:50" x14ac:dyDescent="0.25">
      <c r="A86" s="5" t="str">
        <f t="shared" si="17"/>
        <v/>
      </c>
      <c r="B86" s="5" t="str">
        <f t="shared" si="18"/>
        <v/>
      </c>
      <c r="C86" s="47"/>
      <c r="D86" s="5" t="str">
        <f t="shared" si="19"/>
        <v/>
      </c>
      <c r="E86" s="49"/>
      <c r="F86" s="57" t="str">
        <f t="shared" si="20"/>
        <v/>
      </c>
      <c r="G86" s="49"/>
      <c r="H86" s="5" t="str">
        <f t="shared" si="21"/>
        <v/>
      </c>
      <c r="I86" s="41" t="str">
        <f t="shared" si="22"/>
        <v/>
      </c>
      <c r="J86" s="49"/>
      <c r="K86" s="50"/>
      <c r="L86" s="51"/>
      <c r="M86" s="50"/>
      <c r="N86" s="51"/>
      <c r="O86" s="50"/>
      <c r="P86" s="51"/>
      <c r="Q86" s="50"/>
      <c r="R86" s="51"/>
      <c r="S86" s="24" t="str">
        <f t="shared" si="23"/>
        <v/>
      </c>
      <c r="T86" s="52"/>
      <c r="U86" s="24">
        <f t="shared" si="24"/>
        <v>0</v>
      </c>
      <c r="V86" s="24">
        <f t="shared" si="25"/>
        <v>0</v>
      </c>
      <c r="W86" s="24">
        <f t="shared" si="26"/>
        <v>0</v>
      </c>
      <c r="X86" s="24">
        <f t="shared" si="27"/>
        <v>0</v>
      </c>
      <c r="Y86" s="48"/>
      <c r="Z86" s="5" t="str">
        <f t="shared" si="15"/>
        <v>-</v>
      </c>
      <c r="AA86" s="5" t="str">
        <f t="shared" si="16"/>
        <v>-</v>
      </c>
      <c r="AB86" s="6" t="str">
        <f t="shared" si="28"/>
        <v/>
      </c>
      <c r="AC86" s="6" t="str">
        <f t="shared" si="29"/>
        <v/>
      </c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 spans="1:50" x14ac:dyDescent="0.25">
      <c r="A87" s="5" t="str">
        <f t="shared" si="17"/>
        <v/>
      </c>
      <c r="B87" s="5" t="str">
        <f t="shared" si="18"/>
        <v/>
      </c>
      <c r="C87" s="47"/>
      <c r="D87" s="5" t="str">
        <f t="shared" si="19"/>
        <v/>
      </c>
      <c r="E87" s="49"/>
      <c r="F87" s="57" t="str">
        <f t="shared" si="20"/>
        <v/>
      </c>
      <c r="G87" s="49"/>
      <c r="H87" s="5" t="str">
        <f t="shared" si="21"/>
        <v/>
      </c>
      <c r="I87" s="41" t="str">
        <f t="shared" si="22"/>
        <v/>
      </c>
      <c r="J87" s="49"/>
      <c r="K87" s="50"/>
      <c r="L87" s="51"/>
      <c r="M87" s="50"/>
      <c r="N87" s="51"/>
      <c r="O87" s="50"/>
      <c r="P87" s="51"/>
      <c r="Q87" s="50"/>
      <c r="R87" s="51"/>
      <c r="S87" s="24" t="str">
        <f t="shared" si="23"/>
        <v/>
      </c>
      <c r="T87" s="52"/>
      <c r="U87" s="24">
        <f t="shared" si="24"/>
        <v>0</v>
      </c>
      <c r="V87" s="24">
        <f t="shared" si="25"/>
        <v>0</v>
      </c>
      <c r="W87" s="24">
        <f t="shared" si="26"/>
        <v>0</v>
      </c>
      <c r="X87" s="24">
        <f t="shared" si="27"/>
        <v>0</v>
      </c>
      <c r="Y87" s="48"/>
      <c r="Z87" s="5" t="str">
        <f t="shared" si="15"/>
        <v>-</v>
      </c>
      <c r="AA87" s="5" t="str">
        <f t="shared" si="16"/>
        <v>-</v>
      </c>
      <c r="AB87" s="6" t="str">
        <f t="shared" si="28"/>
        <v/>
      </c>
      <c r="AC87" s="6" t="str">
        <f t="shared" si="29"/>
        <v/>
      </c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 spans="1:50" x14ac:dyDescent="0.25">
      <c r="A88" s="5" t="str">
        <f t="shared" si="17"/>
        <v/>
      </c>
      <c r="B88" s="5" t="str">
        <f t="shared" si="18"/>
        <v/>
      </c>
      <c r="C88" s="47"/>
      <c r="D88" s="5" t="str">
        <f t="shared" si="19"/>
        <v/>
      </c>
      <c r="E88" s="49"/>
      <c r="F88" s="57" t="str">
        <f t="shared" si="20"/>
        <v/>
      </c>
      <c r="G88" s="49"/>
      <c r="H88" s="5" t="str">
        <f t="shared" si="21"/>
        <v/>
      </c>
      <c r="I88" s="41" t="str">
        <f t="shared" si="22"/>
        <v/>
      </c>
      <c r="J88" s="49"/>
      <c r="K88" s="50"/>
      <c r="L88" s="51"/>
      <c r="M88" s="50"/>
      <c r="N88" s="51"/>
      <c r="O88" s="50"/>
      <c r="P88" s="51"/>
      <c r="Q88" s="50"/>
      <c r="R88" s="51"/>
      <c r="S88" s="24" t="str">
        <f t="shared" si="23"/>
        <v/>
      </c>
      <c r="T88" s="52"/>
      <c r="U88" s="24">
        <f t="shared" si="24"/>
        <v>0</v>
      </c>
      <c r="V88" s="24">
        <f t="shared" si="25"/>
        <v>0</v>
      </c>
      <c r="W88" s="24">
        <f t="shared" si="26"/>
        <v>0</v>
      </c>
      <c r="X88" s="24">
        <f t="shared" si="27"/>
        <v>0</v>
      </c>
      <c r="Y88" s="48"/>
      <c r="Z88" s="5" t="str">
        <f t="shared" si="15"/>
        <v>-</v>
      </c>
      <c r="AA88" s="5" t="str">
        <f t="shared" si="16"/>
        <v>-</v>
      </c>
      <c r="AB88" s="6" t="str">
        <f t="shared" si="28"/>
        <v/>
      </c>
      <c r="AC88" s="6" t="str">
        <f t="shared" si="29"/>
        <v/>
      </c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 spans="1:50" x14ac:dyDescent="0.25">
      <c r="A89" s="5" t="str">
        <f t="shared" si="17"/>
        <v/>
      </c>
      <c r="B89" s="5" t="str">
        <f t="shared" si="18"/>
        <v/>
      </c>
      <c r="C89" s="47"/>
      <c r="D89" s="5" t="str">
        <f t="shared" si="19"/>
        <v/>
      </c>
      <c r="E89" s="49"/>
      <c r="F89" s="57" t="str">
        <f t="shared" si="20"/>
        <v/>
      </c>
      <c r="G89" s="49"/>
      <c r="H89" s="5" t="str">
        <f t="shared" si="21"/>
        <v/>
      </c>
      <c r="I89" s="41" t="str">
        <f t="shared" si="22"/>
        <v/>
      </c>
      <c r="J89" s="49"/>
      <c r="K89" s="50"/>
      <c r="L89" s="51"/>
      <c r="M89" s="50"/>
      <c r="N89" s="51"/>
      <c r="O89" s="50"/>
      <c r="P89" s="51"/>
      <c r="Q89" s="50"/>
      <c r="R89" s="51"/>
      <c r="S89" s="24" t="str">
        <f t="shared" si="23"/>
        <v/>
      </c>
      <c r="T89" s="52"/>
      <c r="U89" s="24">
        <f t="shared" si="24"/>
        <v>0</v>
      </c>
      <c r="V89" s="24">
        <f t="shared" si="25"/>
        <v>0</v>
      </c>
      <c r="W89" s="24">
        <f t="shared" si="26"/>
        <v>0</v>
      </c>
      <c r="X89" s="24">
        <f t="shared" si="27"/>
        <v>0</v>
      </c>
      <c r="Y89" s="48"/>
      <c r="Z89" s="5" t="str">
        <f t="shared" si="15"/>
        <v>-</v>
      </c>
      <c r="AA89" s="5" t="str">
        <f t="shared" si="16"/>
        <v>-</v>
      </c>
      <c r="AB89" s="6" t="str">
        <f t="shared" si="28"/>
        <v/>
      </c>
      <c r="AC89" s="6" t="str">
        <f t="shared" si="29"/>
        <v/>
      </c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 spans="1:50" x14ac:dyDescent="0.25">
      <c r="A90" s="5" t="str">
        <f t="shared" si="17"/>
        <v/>
      </c>
      <c r="B90" s="5" t="str">
        <f t="shared" si="18"/>
        <v/>
      </c>
      <c r="C90" s="47"/>
      <c r="D90" s="5" t="str">
        <f t="shared" si="19"/>
        <v/>
      </c>
      <c r="E90" s="49"/>
      <c r="F90" s="57" t="str">
        <f t="shared" si="20"/>
        <v/>
      </c>
      <c r="G90" s="49"/>
      <c r="H90" s="5" t="str">
        <f t="shared" si="21"/>
        <v/>
      </c>
      <c r="I90" s="41" t="str">
        <f t="shared" si="22"/>
        <v/>
      </c>
      <c r="J90" s="49"/>
      <c r="K90" s="50"/>
      <c r="L90" s="51"/>
      <c r="M90" s="50"/>
      <c r="N90" s="51"/>
      <c r="O90" s="50"/>
      <c r="P90" s="51"/>
      <c r="Q90" s="50"/>
      <c r="R90" s="51"/>
      <c r="S90" s="24" t="str">
        <f t="shared" si="23"/>
        <v/>
      </c>
      <c r="T90" s="52"/>
      <c r="U90" s="24">
        <f t="shared" si="24"/>
        <v>0</v>
      </c>
      <c r="V90" s="24">
        <f t="shared" si="25"/>
        <v>0</v>
      </c>
      <c r="W90" s="24">
        <f t="shared" si="26"/>
        <v>0</v>
      </c>
      <c r="X90" s="24">
        <f t="shared" si="27"/>
        <v>0</v>
      </c>
      <c r="Y90" s="48"/>
      <c r="Z90" s="5" t="str">
        <f t="shared" si="15"/>
        <v>-</v>
      </c>
      <c r="AA90" s="5" t="str">
        <f t="shared" si="16"/>
        <v>-</v>
      </c>
      <c r="AB90" s="6" t="str">
        <f t="shared" si="28"/>
        <v/>
      </c>
      <c r="AC90" s="6" t="str">
        <f t="shared" si="29"/>
        <v/>
      </c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 spans="1:50" x14ac:dyDescent="0.25">
      <c r="A91" s="5" t="str">
        <f t="shared" si="17"/>
        <v/>
      </c>
      <c r="B91" s="5" t="str">
        <f t="shared" si="18"/>
        <v/>
      </c>
      <c r="C91" s="47"/>
      <c r="D91" s="5" t="str">
        <f t="shared" si="19"/>
        <v/>
      </c>
      <c r="E91" s="49"/>
      <c r="F91" s="57" t="str">
        <f t="shared" si="20"/>
        <v/>
      </c>
      <c r="G91" s="49"/>
      <c r="H91" s="5" t="str">
        <f t="shared" si="21"/>
        <v/>
      </c>
      <c r="I91" s="41" t="str">
        <f t="shared" si="22"/>
        <v/>
      </c>
      <c r="J91" s="49"/>
      <c r="K91" s="50"/>
      <c r="L91" s="51"/>
      <c r="M91" s="50"/>
      <c r="N91" s="51"/>
      <c r="O91" s="50"/>
      <c r="P91" s="51"/>
      <c r="Q91" s="50"/>
      <c r="R91" s="51"/>
      <c r="S91" s="24" t="str">
        <f t="shared" si="23"/>
        <v/>
      </c>
      <c r="T91" s="52"/>
      <c r="U91" s="24">
        <f t="shared" si="24"/>
        <v>0</v>
      </c>
      <c r="V91" s="24">
        <f t="shared" si="25"/>
        <v>0</v>
      </c>
      <c r="W91" s="24">
        <f t="shared" si="26"/>
        <v>0</v>
      </c>
      <c r="X91" s="24">
        <f t="shared" si="27"/>
        <v>0</v>
      </c>
      <c r="Y91" s="48"/>
      <c r="Z91" s="5" t="str">
        <f t="shared" si="15"/>
        <v>-</v>
      </c>
      <c r="AA91" s="5" t="str">
        <f t="shared" si="16"/>
        <v>-</v>
      </c>
      <c r="AB91" s="6" t="str">
        <f t="shared" si="28"/>
        <v/>
      </c>
      <c r="AC91" s="6" t="str">
        <f t="shared" si="29"/>
        <v/>
      </c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 spans="1:50" x14ac:dyDescent="0.25">
      <c r="A92" s="5" t="str">
        <f t="shared" si="17"/>
        <v/>
      </c>
      <c r="B92" s="5" t="str">
        <f t="shared" si="18"/>
        <v/>
      </c>
      <c r="C92" s="47"/>
      <c r="D92" s="5" t="str">
        <f t="shared" si="19"/>
        <v/>
      </c>
      <c r="E92" s="49"/>
      <c r="F92" s="57" t="str">
        <f t="shared" si="20"/>
        <v/>
      </c>
      <c r="G92" s="49"/>
      <c r="H92" s="5" t="str">
        <f t="shared" si="21"/>
        <v/>
      </c>
      <c r="I92" s="41" t="str">
        <f t="shared" si="22"/>
        <v/>
      </c>
      <c r="J92" s="49"/>
      <c r="K92" s="50"/>
      <c r="L92" s="51"/>
      <c r="M92" s="50"/>
      <c r="N92" s="51"/>
      <c r="O92" s="50"/>
      <c r="P92" s="51"/>
      <c r="Q92" s="50"/>
      <c r="R92" s="51"/>
      <c r="S92" s="24" t="str">
        <f t="shared" si="23"/>
        <v/>
      </c>
      <c r="T92" s="52"/>
      <c r="U92" s="24">
        <f t="shared" si="24"/>
        <v>0</v>
      </c>
      <c r="V92" s="24">
        <f t="shared" si="25"/>
        <v>0</v>
      </c>
      <c r="W92" s="24">
        <f t="shared" si="26"/>
        <v>0</v>
      </c>
      <c r="X92" s="24">
        <f t="shared" si="27"/>
        <v>0</v>
      </c>
      <c r="Y92" s="48"/>
      <c r="Z92" s="5" t="str">
        <f t="shared" si="15"/>
        <v>-</v>
      </c>
      <c r="AA92" s="5" t="str">
        <f t="shared" si="16"/>
        <v>-</v>
      </c>
      <c r="AB92" s="6" t="str">
        <f t="shared" si="28"/>
        <v/>
      </c>
      <c r="AC92" s="6" t="str">
        <f t="shared" si="29"/>
        <v/>
      </c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 spans="1:50" x14ac:dyDescent="0.25">
      <c r="A93" s="5" t="str">
        <f t="shared" si="17"/>
        <v/>
      </c>
      <c r="B93" s="5" t="str">
        <f t="shared" si="18"/>
        <v/>
      </c>
      <c r="C93" s="47"/>
      <c r="D93" s="5" t="str">
        <f t="shared" si="19"/>
        <v/>
      </c>
      <c r="E93" s="49"/>
      <c r="F93" s="57" t="str">
        <f t="shared" si="20"/>
        <v/>
      </c>
      <c r="G93" s="49"/>
      <c r="H93" s="5" t="str">
        <f t="shared" si="21"/>
        <v/>
      </c>
      <c r="I93" s="41" t="str">
        <f t="shared" si="22"/>
        <v/>
      </c>
      <c r="J93" s="49"/>
      <c r="K93" s="50"/>
      <c r="L93" s="51"/>
      <c r="M93" s="50"/>
      <c r="N93" s="51"/>
      <c r="O93" s="50"/>
      <c r="P93" s="51"/>
      <c r="Q93" s="50"/>
      <c r="R93" s="51"/>
      <c r="S93" s="24" t="str">
        <f t="shared" si="23"/>
        <v/>
      </c>
      <c r="T93" s="52"/>
      <c r="U93" s="24">
        <f t="shared" si="24"/>
        <v>0</v>
      </c>
      <c r="V93" s="24">
        <f t="shared" si="25"/>
        <v>0</v>
      </c>
      <c r="W93" s="24">
        <f t="shared" si="26"/>
        <v>0</v>
      </c>
      <c r="X93" s="24">
        <f t="shared" si="27"/>
        <v>0</v>
      </c>
      <c r="Y93" s="48"/>
      <c r="Z93" s="5" t="str">
        <f t="shared" si="15"/>
        <v>-</v>
      </c>
      <c r="AA93" s="5" t="str">
        <f t="shared" si="16"/>
        <v>-</v>
      </c>
      <c r="AB93" s="6" t="str">
        <f t="shared" si="28"/>
        <v/>
      </c>
      <c r="AC93" s="6" t="str">
        <f t="shared" si="29"/>
        <v/>
      </c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 spans="1:50" x14ac:dyDescent="0.25">
      <c r="A94" s="5" t="str">
        <f t="shared" si="17"/>
        <v/>
      </c>
      <c r="B94" s="5" t="str">
        <f t="shared" si="18"/>
        <v/>
      </c>
      <c r="C94" s="47"/>
      <c r="D94" s="5" t="str">
        <f t="shared" si="19"/>
        <v/>
      </c>
      <c r="E94" s="49"/>
      <c r="F94" s="57" t="str">
        <f t="shared" si="20"/>
        <v/>
      </c>
      <c r="G94" s="49"/>
      <c r="H94" s="5" t="str">
        <f t="shared" si="21"/>
        <v/>
      </c>
      <c r="I94" s="41" t="str">
        <f t="shared" si="22"/>
        <v/>
      </c>
      <c r="J94" s="49"/>
      <c r="K94" s="50"/>
      <c r="L94" s="51"/>
      <c r="M94" s="50"/>
      <c r="N94" s="51"/>
      <c r="O94" s="50"/>
      <c r="P94" s="51"/>
      <c r="Q94" s="50"/>
      <c r="R94" s="51"/>
      <c r="S94" s="24" t="str">
        <f t="shared" si="23"/>
        <v/>
      </c>
      <c r="T94" s="52"/>
      <c r="U94" s="24">
        <f t="shared" si="24"/>
        <v>0</v>
      </c>
      <c r="V94" s="24">
        <f t="shared" si="25"/>
        <v>0</v>
      </c>
      <c r="W94" s="24">
        <f t="shared" si="26"/>
        <v>0</v>
      </c>
      <c r="X94" s="24">
        <f t="shared" si="27"/>
        <v>0</v>
      </c>
      <c r="Y94" s="48"/>
      <c r="Z94" s="5" t="str">
        <f t="shared" si="15"/>
        <v>-</v>
      </c>
      <c r="AA94" s="5" t="str">
        <f t="shared" si="16"/>
        <v>-</v>
      </c>
      <c r="AB94" s="6" t="str">
        <f t="shared" si="28"/>
        <v/>
      </c>
      <c r="AC94" s="6" t="str">
        <f t="shared" si="29"/>
        <v/>
      </c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 spans="1:50" x14ac:dyDescent="0.25">
      <c r="A95" s="5" t="str">
        <f t="shared" si="17"/>
        <v/>
      </c>
      <c r="B95" s="5" t="str">
        <f t="shared" si="18"/>
        <v/>
      </c>
      <c r="C95" s="47"/>
      <c r="D95" s="5" t="str">
        <f t="shared" si="19"/>
        <v/>
      </c>
      <c r="E95" s="49"/>
      <c r="F95" s="57" t="str">
        <f t="shared" si="20"/>
        <v/>
      </c>
      <c r="G95" s="49"/>
      <c r="H95" s="5" t="str">
        <f t="shared" si="21"/>
        <v/>
      </c>
      <c r="I95" s="41" t="str">
        <f t="shared" si="22"/>
        <v/>
      </c>
      <c r="J95" s="49"/>
      <c r="K95" s="50"/>
      <c r="L95" s="51"/>
      <c r="M95" s="50"/>
      <c r="N95" s="51"/>
      <c r="O95" s="50"/>
      <c r="P95" s="51"/>
      <c r="Q95" s="50"/>
      <c r="R95" s="51"/>
      <c r="S95" s="24" t="str">
        <f t="shared" si="23"/>
        <v/>
      </c>
      <c r="T95" s="52"/>
      <c r="U95" s="24">
        <f t="shared" si="24"/>
        <v>0</v>
      </c>
      <c r="V95" s="24">
        <f t="shared" si="25"/>
        <v>0</v>
      </c>
      <c r="W95" s="24">
        <f t="shared" si="26"/>
        <v>0</v>
      </c>
      <c r="X95" s="24">
        <f t="shared" si="27"/>
        <v>0</v>
      </c>
      <c r="Y95" s="48"/>
      <c r="Z95" s="5" t="str">
        <f t="shared" si="15"/>
        <v>-</v>
      </c>
      <c r="AA95" s="5" t="str">
        <f t="shared" si="16"/>
        <v>-</v>
      </c>
      <c r="AB95" s="6" t="str">
        <f t="shared" si="28"/>
        <v/>
      </c>
      <c r="AC95" s="6" t="str">
        <f t="shared" si="29"/>
        <v/>
      </c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 spans="1:50" x14ac:dyDescent="0.25">
      <c r="A96" s="5" t="str">
        <f t="shared" si="17"/>
        <v/>
      </c>
      <c r="B96" s="5" t="str">
        <f t="shared" si="18"/>
        <v/>
      </c>
      <c r="C96" s="47"/>
      <c r="D96" s="5" t="str">
        <f t="shared" si="19"/>
        <v/>
      </c>
      <c r="E96" s="49"/>
      <c r="F96" s="57" t="str">
        <f t="shared" si="20"/>
        <v/>
      </c>
      <c r="G96" s="49"/>
      <c r="H96" s="5" t="str">
        <f t="shared" si="21"/>
        <v/>
      </c>
      <c r="I96" s="41" t="str">
        <f t="shared" si="22"/>
        <v/>
      </c>
      <c r="J96" s="49"/>
      <c r="K96" s="50"/>
      <c r="L96" s="51"/>
      <c r="M96" s="50"/>
      <c r="N96" s="51"/>
      <c r="O96" s="50"/>
      <c r="P96" s="51"/>
      <c r="Q96" s="50"/>
      <c r="R96" s="51"/>
      <c r="S96" s="24" t="str">
        <f t="shared" si="23"/>
        <v/>
      </c>
      <c r="T96" s="52"/>
      <c r="U96" s="24">
        <f t="shared" si="24"/>
        <v>0</v>
      </c>
      <c r="V96" s="24">
        <f t="shared" si="25"/>
        <v>0</v>
      </c>
      <c r="W96" s="24">
        <f t="shared" si="26"/>
        <v>0</v>
      </c>
      <c r="X96" s="24">
        <f t="shared" si="27"/>
        <v>0</v>
      </c>
      <c r="Y96" s="48"/>
      <c r="Z96" s="5" t="str">
        <f t="shared" si="15"/>
        <v>-</v>
      </c>
      <c r="AA96" s="5" t="str">
        <f t="shared" si="16"/>
        <v>-</v>
      </c>
      <c r="AB96" s="6" t="str">
        <f t="shared" si="28"/>
        <v/>
      </c>
      <c r="AC96" s="6" t="str">
        <f t="shared" si="29"/>
        <v/>
      </c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spans="1:50" x14ac:dyDescent="0.25">
      <c r="A97" s="5" t="str">
        <f t="shared" si="17"/>
        <v/>
      </c>
      <c r="B97" s="5" t="str">
        <f t="shared" si="18"/>
        <v/>
      </c>
      <c r="C97" s="47"/>
      <c r="D97" s="5" t="str">
        <f t="shared" si="19"/>
        <v/>
      </c>
      <c r="E97" s="49"/>
      <c r="F97" s="57" t="str">
        <f t="shared" si="20"/>
        <v/>
      </c>
      <c r="G97" s="49"/>
      <c r="H97" s="5" t="str">
        <f t="shared" si="21"/>
        <v/>
      </c>
      <c r="I97" s="41" t="str">
        <f t="shared" si="22"/>
        <v/>
      </c>
      <c r="J97" s="49"/>
      <c r="K97" s="50"/>
      <c r="L97" s="51"/>
      <c r="M97" s="50"/>
      <c r="N97" s="51"/>
      <c r="O97" s="50"/>
      <c r="P97" s="51"/>
      <c r="Q97" s="50"/>
      <c r="R97" s="51"/>
      <c r="S97" s="24" t="str">
        <f t="shared" si="23"/>
        <v/>
      </c>
      <c r="T97" s="52"/>
      <c r="U97" s="24">
        <f t="shared" si="24"/>
        <v>0</v>
      </c>
      <c r="V97" s="24">
        <f t="shared" si="25"/>
        <v>0</v>
      </c>
      <c r="W97" s="24">
        <f t="shared" si="26"/>
        <v>0</v>
      </c>
      <c r="X97" s="24">
        <f t="shared" si="27"/>
        <v>0</v>
      </c>
      <c r="Y97" s="48"/>
      <c r="Z97" s="5" t="str">
        <f t="shared" si="15"/>
        <v>-</v>
      </c>
      <c r="AA97" s="5" t="str">
        <f t="shared" si="16"/>
        <v>-</v>
      </c>
      <c r="AB97" s="6" t="str">
        <f t="shared" si="28"/>
        <v/>
      </c>
      <c r="AC97" s="6" t="str">
        <f t="shared" si="29"/>
        <v/>
      </c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 spans="1:50" x14ac:dyDescent="0.25">
      <c r="A98" s="5" t="str">
        <f t="shared" si="17"/>
        <v/>
      </c>
      <c r="B98" s="5" t="str">
        <f t="shared" si="18"/>
        <v/>
      </c>
      <c r="C98" s="47"/>
      <c r="D98" s="5" t="str">
        <f t="shared" si="19"/>
        <v/>
      </c>
      <c r="E98" s="49"/>
      <c r="F98" s="57" t="str">
        <f t="shared" si="20"/>
        <v/>
      </c>
      <c r="G98" s="49"/>
      <c r="H98" s="5" t="str">
        <f t="shared" si="21"/>
        <v/>
      </c>
      <c r="I98" s="41" t="str">
        <f t="shared" si="22"/>
        <v/>
      </c>
      <c r="J98" s="49"/>
      <c r="K98" s="50"/>
      <c r="L98" s="51"/>
      <c r="M98" s="50"/>
      <c r="N98" s="51"/>
      <c r="O98" s="50"/>
      <c r="P98" s="51"/>
      <c r="Q98" s="50"/>
      <c r="R98" s="51"/>
      <c r="S98" s="24" t="str">
        <f t="shared" si="23"/>
        <v/>
      </c>
      <c r="T98" s="52"/>
      <c r="U98" s="24">
        <f t="shared" si="24"/>
        <v>0</v>
      </c>
      <c r="V98" s="24">
        <f t="shared" si="25"/>
        <v>0</v>
      </c>
      <c r="W98" s="24">
        <f t="shared" si="26"/>
        <v>0</v>
      </c>
      <c r="X98" s="24">
        <f t="shared" si="27"/>
        <v>0</v>
      </c>
      <c r="Y98" s="48"/>
      <c r="Z98" s="5" t="str">
        <f t="shared" si="15"/>
        <v>-</v>
      </c>
      <c r="AA98" s="5" t="str">
        <f t="shared" si="16"/>
        <v>-</v>
      </c>
      <c r="AB98" s="6" t="str">
        <f t="shared" si="28"/>
        <v/>
      </c>
      <c r="AC98" s="6" t="str">
        <f t="shared" si="29"/>
        <v/>
      </c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 spans="1:50" x14ac:dyDescent="0.25">
      <c r="A99" s="5" t="str">
        <f t="shared" si="17"/>
        <v/>
      </c>
      <c r="B99" s="5" t="str">
        <f t="shared" si="18"/>
        <v/>
      </c>
      <c r="C99" s="47"/>
      <c r="D99" s="5" t="str">
        <f t="shared" si="19"/>
        <v/>
      </c>
      <c r="E99" s="49"/>
      <c r="F99" s="57" t="str">
        <f t="shared" si="20"/>
        <v/>
      </c>
      <c r="G99" s="49"/>
      <c r="H99" s="5" t="str">
        <f t="shared" si="21"/>
        <v/>
      </c>
      <c r="I99" s="41" t="str">
        <f t="shared" si="22"/>
        <v/>
      </c>
      <c r="J99" s="49"/>
      <c r="K99" s="50"/>
      <c r="L99" s="51"/>
      <c r="M99" s="50"/>
      <c r="N99" s="51"/>
      <c r="O99" s="50"/>
      <c r="P99" s="51"/>
      <c r="Q99" s="50"/>
      <c r="R99" s="51"/>
      <c r="S99" s="24" t="str">
        <f t="shared" si="23"/>
        <v/>
      </c>
      <c r="T99" s="52"/>
      <c r="U99" s="24">
        <f t="shared" si="24"/>
        <v>0</v>
      </c>
      <c r="V99" s="24">
        <f t="shared" si="25"/>
        <v>0</v>
      </c>
      <c r="W99" s="24">
        <f t="shared" si="26"/>
        <v>0</v>
      </c>
      <c r="X99" s="24">
        <f t="shared" si="27"/>
        <v>0</v>
      </c>
      <c r="Y99" s="48"/>
      <c r="Z99" s="5" t="str">
        <f t="shared" si="15"/>
        <v>-</v>
      </c>
      <c r="AA99" s="5" t="str">
        <f t="shared" si="16"/>
        <v>-</v>
      </c>
      <c r="AB99" s="6" t="str">
        <f t="shared" si="28"/>
        <v/>
      </c>
      <c r="AC99" s="6" t="str">
        <f t="shared" si="29"/>
        <v/>
      </c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 spans="1:50" x14ac:dyDescent="0.25">
      <c r="A100" s="5" t="str">
        <f t="shared" si="17"/>
        <v/>
      </c>
      <c r="B100" s="5" t="str">
        <f t="shared" si="18"/>
        <v/>
      </c>
      <c r="C100" s="47"/>
      <c r="D100" s="5" t="str">
        <f t="shared" si="19"/>
        <v/>
      </c>
      <c r="E100" s="49"/>
      <c r="F100" s="57" t="str">
        <f t="shared" si="20"/>
        <v/>
      </c>
      <c r="G100" s="49"/>
      <c r="H100" s="5" t="str">
        <f t="shared" si="21"/>
        <v/>
      </c>
      <c r="I100" s="41" t="str">
        <f t="shared" si="22"/>
        <v/>
      </c>
      <c r="J100" s="49"/>
      <c r="K100" s="50"/>
      <c r="L100" s="51"/>
      <c r="M100" s="50"/>
      <c r="N100" s="51"/>
      <c r="O100" s="50"/>
      <c r="P100" s="51"/>
      <c r="Q100" s="50"/>
      <c r="R100" s="51"/>
      <c r="S100" s="24" t="str">
        <f t="shared" si="23"/>
        <v/>
      </c>
      <c r="T100" s="52"/>
      <c r="U100" s="24">
        <f t="shared" si="24"/>
        <v>0</v>
      </c>
      <c r="V100" s="24">
        <f t="shared" si="25"/>
        <v>0</v>
      </c>
      <c r="W100" s="24">
        <f t="shared" si="26"/>
        <v>0</v>
      </c>
      <c r="X100" s="24">
        <f t="shared" si="27"/>
        <v>0</v>
      </c>
      <c r="Y100" s="48"/>
      <c r="Z100" s="5" t="str">
        <f t="shared" si="15"/>
        <v>-</v>
      </c>
      <c r="AA100" s="5" t="str">
        <f t="shared" si="16"/>
        <v>-</v>
      </c>
      <c r="AB100" s="6" t="str">
        <f t="shared" si="28"/>
        <v/>
      </c>
      <c r="AC100" s="6" t="str">
        <f t="shared" si="29"/>
        <v/>
      </c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 spans="1:50" x14ac:dyDescent="0.25">
      <c r="A101" s="5" t="str">
        <f t="shared" si="17"/>
        <v/>
      </c>
      <c r="B101" s="5" t="str">
        <f t="shared" si="18"/>
        <v/>
      </c>
      <c r="C101" s="47"/>
      <c r="D101" s="5" t="str">
        <f t="shared" si="19"/>
        <v/>
      </c>
      <c r="E101" s="49"/>
      <c r="F101" s="57" t="str">
        <f t="shared" si="20"/>
        <v/>
      </c>
      <c r="G101" s="49"/>
      <c r="H101" s="5" t="str">
        <f t="shared" si="21"/>
        <v/>
      </c>
      <c r="I101" s="41" t="str">
        <f t="shared" si="22"/>
        <v/>
      </c>
      <c r="J101" s="49"/>
      <c r="K101" s="50"/>
      <c r="L101" s="51"/>
      <c r="M101" s="50"/>
      <c r="N101" s="51"/>
      <c r="O101" s="50"/>
      <c r="P101" s="51"/>
      <c r="Q101" s="50"/>
      <c r="R101" s="51"/>
      <c r="S101" s="24" t="str">
        <f t="shared" si="23"/>
        <v/>
      </c>
      <c r="T101" s="52"/>
      <c r="U101" s="24">
        <f t="shared" si="24"/>
        <v>0</v>
      </c>
      <c r="V101" s="24">
        <f t="shared" si="25"/>
        <v>0</v>
      </c>
      <c r="W101" s="24">
        <f t="shared" si="26"/>
        <v>0</v>
      </c>
      <c r="X101" s="24">
        <f t="shared" si="27"/>
        <v>0</v>
      </c>
      <c r="Y101" s="48"/>
      <c r="Z101" s="5" t="str">
        <f t="shared" si="15"/>
        <v>-</v>
      </c>
      <c r="AA101" s="5" t="str">
        <f t="shared" si="16"/>
        <v>-</v>
      </c>
      <c r="AB101" s="6" t="str">
        <f t="shared" si="28"/>
        <v/>
      </c>
      <c r="AC101" s="6" t="str">
        <f t="shared" si="29"/>
        <v/>
      </c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 spans="1:50" x14ac:dyDescent="0.25">
      <c r="A102" s="5" t="str">
        <f t="shared" si="17"/>
        <v/>
      </c>
      <c r="B102" s="5" t="str">
        <f t="shared" si="18"/>
        <v/>
      </c>
      <c r="C102" s="47"/>
      <c r="D102" s="5" t="str">
        <f t="shared" si="19"/>
        <v/>
      </c>
      <c r="E102" s="49"/>
      <c r="F102" s="57" t="str">
        <f t="shared" si="20"/>
        <v/>
      </c>
      <c r="G102" s="49"/>
      <c r="H102" s="5" t="str">
        <f t="shared" si="21"/>
        <v/>
      </c>
      <c r="I102" s="41" t="str">
        <f t="shared" si="22"/>
        <v/>
      </c>
      <c r="J102" s="49"/>
      <c r="K102" s="50"/>
      <c r="L102" s="51"/>
      <c r="M102" s="50"/>
      <c r="N102" s="51"/>
      <c r="O102" s="50"/>
      <c r="P102" s="51"/>
      <c r="Q102" s="50"/>
      <c r="R102" s="51"/>
      <c r="S102" s="24" t="str">
        <f t="shared" si="23"/>
        <v/>
      </c>
      <c r="T102" s="52"/>
      <c r="U102" s="24">
        <f t="shared" si="24"/>
        <v>0</v>
      </c>
      <c r="V102" s="24">
        <f t="shared" si="25"/>
        <v>0</v>
      </c>
      <c r="W102" s="24">
        <f t="shared" si="26"/>
        <v>0</v>
      </c>
      <c r="X102" s="24">
        <f t="shared" si="27"/>
        <v>0</v>
      </c>
      <c r="Y102" s="48"/>
      <c r="Z102" s="5" t="str">
        <f t="shared" si="15"/>
        <v>-</v>
      </c>
      <c r="AA102" s="5" t="str">
        <f t="shared" si="16"/>
        <v>-</v>
      </c>
      <c r="AB102" s="6" t="str">
        <f t="shared" si="28"/>
        <v/>
      </c>
      <c r="AC102" s="6" t="str">
        <f t="shared" si="29"/>
        <v/>
      </c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 spans="1:50" x14ac:dyDescent="0.25">
      <c r="A103" s="5" t="str">
        <f t="shared" si="17"/>
        <v/>
      </c>
      <c r="B103" s="5" t="str">
        <f t="shared" si="18"/>
        <v/>
      </c>
      <c r="C103" s="47"/>
      <c r="D103" s="5" t="str">
        <f t="shared" si="19"/>
        <v/>
      </c>
      <c r="E103" s="49"/>
      <c r="F103" s="57" t="str">
        <f t="shared" si="20"/>
        <v/>
      </c>
      <c r="G103" s="49"/>
      <c r="H103" s="5" t="str">
        <f t="shared" si="21"/>
        <v/>
      </c>
      <c r="I103" s="41" t="str">
        <f t="shared" si="22"/>
        <v/>
      </c>
      <c r="J103" s="49"/>
      <c r="K103" s="50"/>
      <c r="L103" s="51"/>
      <c r="M103" s="50"/>
      <c r="N103" s="51"/>
      <c r="O103" s="50"/>
      <c r="P103" s="51"/>
      <c r="Q103" s="50"/>
      <c r="R103" s="51"/>
      <c r="S103" s="24" t="str">
        <f t="shared" si="23"/>
        <v/>
      </c>
      <c r="T103" s="52"/>
      <c r="U103" s="24">
        <f t="shared" si="24"/>
        <v>0</v>
      </c>
      <c r="V103" s="24">
        <f t="shared" si="25"/>
        <v>0</v>
      </c>
      <c r="W103" s="24">
        <f t="shared" si="26"/>
        <v>0</v>
      </c>
      <c r="X103" s="24">
        <f t="shared" si="27"/>
        <v>0</v>
      </c>
      <c r="Y103" s="48"/>
      <c r="Z103" s="5" t="str">
        <f t="shared" si="15"/>
        <v>-</v>
      </c>
      <c r="AA103" s="5" t="str">
        <f t="shared" si="16"/>
        <v>-</v>
      </c>
      <c r="AB103" s="6" t="str">
        <f t="shared" si="28"/>
        <v/>
      </c>
      <c r="AC103" s="6" t="str">
        <f t="shared" si="29"/>
        <v/>
      </c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 spans="1:50" x14ac:dyDescent="0.25">
      <c r="A104" s="5" t="str">
        <f t="shared" si="17"/>
        <v/>
      </c>
      <c r="B104" s="5" t="str">
        <f t="shared" si="18"/>
        <v/>
      </c>
      <c r="C104" s="47"/>
      <c r="D104" s="5" t="str">
        <f t="shared" si="19"/>
        <v/>
      </c>
      <c r="E104" s="49"/>
      <c r="F104" s="57" t="str">
        <f t="shared" si="20"/>
        <v/>
      </c>
      <c r="G104" s="49"/>
      <c r="H104" s="5" t="str">
        <f t="shared" si="21"/>
        <v/>
      </c>
      <c r="I104" s="41" t="str">
        <f t="shared" si="22"/>
        <v/>
      </c>
      <c r="J104" s="49"/>
      <c r="K104" s="50"/>
      <c r="L104" s="51"/>
      <c r="M104" s="50"/>
      <c r="N104" s="51"/>
      <c r="O104" s="50"/>
      <c r="P104" s="51"/>
      <c r="Q104" s="50"/>
      <c r="R104" s="51"/>
      <c r="S104" s="24" t="str">
        <f t="shared" si="23"/>
        <v/>
      </c>
      <c r="T104" s="52"/>
      <c r="U104" s="24">
        <f t="shared" si="24"/>
        <v>0</v>
      </c>
      <c r="V104" s="24">
        <f t="shared" si="25"/>
        <v>0</v>
      </c>
      <c r="W104" s="24">
        <f t="shared" si="26"/>
        <v>0</v>
      </c>
      <c r="X104" s="24">
        <f t="shared" si="27"/>
        <v>0</v>
      </c>
      <c r="Y104" s="48"/>
      <c r="Z104" s="5" t="str">
        <f t="shared" si="15"/>
        <v>-</v>
      </c>
      <c r="AA104" s="5" t="str">
        <f t="shared" si="16"/>
        <v>-</v>
      </c>
      <c r="AB104" s="6" t="str">
        <f t="shared" si="28"/>
        <v/>
      </c>
      <c r="AC104" s="6" t="str">
        <f t="shared" si="29"/>
        <v/>
      </c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 spans="1:50" x14ac:dyDescent="0.25">
      <c r="A105" s="5" t="str">
        <f t="shared" si="17"/>
        <v/>
      </c>
      <c r="B105" s="5" t="str">
        <f t="shared" si="18"/>
        <v/>
      </c>
      <c r="C105" s="47"/>
      <c r="D105" s="5" t="str">
        <f t="shared" si="19"/>
        <v/>
      </c>
      <c r="E105" s="49"/>
      <c r="F105" s="57" t="str">
        <f t="shared" si="20"/>
        <v/>
      </c>
      <c r="G105" s="49"/>
      <c r="H105" s="5" t="str">
        <f t="shared" si="21"/>
        <v/>
      </c>
      <c r="I105" s="41" t="str">
        <f t="shared" si="22"/>
        <v/>
      </c>
      <c r="J105" s="49"/>
      <c r="K105" s="50"/>
      <c r="L105" s="51"/>
      <c r="M105" s="50"/>
      <c r="N105" s="51"/>
      <c r="O105" s="50"/>
      <c r="P105" s="51"/>
      <c r="Q105" s="50"/>
      <c r="R105" s="51"/>
      <c r="S105" s="24" t="str">
        <f t="shared" si="23"/>
        <v/>
      </c>
      <c r="T105" s="52"/>
      <c r="U105" s="24">
        <f t="shared" si="24"/>
        <v>0</v>
      </c>
      <c r="V105" s="24">
        <f t="shared" si="25"/>
        <v>0</v>
      </c>
      <c r="W105" s="24">
        <f t="shared" si="26"/>
        <v>0</v>
      </c>
      <c r="X105" s="24">
        <f t="shared" si="27"/>
        <v>0</v>
      </c>
      <c r="Y105" s="48"/>
      <c r="Z105" s="5" t="str">
        <f t="shared" si="15"/>
        <v>-</v>
      </c>
      <c r="AA105" s="5" t="str">
        <f t="shared" si="16"/>
        <v>-</v>
      </c>
      <c r="AB105" s="6" t="str">
        <f t="shared" si="28"/>
        <v/>
      </c>
      <c r="AC105" s="6" t="str">
        <f t="shared" si="29"/>
        <v/>
      </c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 spans="1:50" x14ac:dyDescent="0.25">
      <c r="A106" s="5" t="str">
        <f t="shared" si="17"/>
        <v/>
      </c>
      <c r="B106" s="5" t="str">
        <f t="shared" si="18"/>
        <v/>
      </c>
      <c r="C106" s="47"/>
      <c r="D106" s="5" t="str">
        <f t="shared" si="19"/>
        <v/>
      </c>
      <c r="E106" s="49"/>
      <c r="F106" s="57" t="str">
        <f t="shared" si="20"/>
        <v/>
      </c>
      <c r="G106" s="49"/>
      <c r="H106" s="5" t="str">
        <f t="shared" si="21"/>
        <v/>
      </c>
      <c r="I106" s="41" t="str">
        <f t="shared" si="22"/>
        <v/>
      </c>
      <c r="J106" s="49"/>
      <c r="K106" s="50"/>
      <c r="L106" s="51"/>
      <c r="M106" s="50"/>
      <c r="N106" s="51"/>
      <c r="O106" s="50"/>
      <c r="P106" s="51"/>
      <c r="Q106" s="50"/>
      <c r="R106" s="51"/>
      <c r="S106" s="24" t="str">
        <f t="shared" si="23"/>
        <v/>
      </c>
      <c r="T106" s="52"/>
      <c r="U106" s="24">
        <f t="shared" si="24"/>
        <v>0</v>
      </c>
      <c r="V106" s="24">
        <f t="shared" si="25"/>
        <v>0</v>
      </c>
      <c r="W106" s="24">
        <f t="shared" si="26"/>
        <v>0</v>
      </c>
      <c r="X106" s="24">
        <f t="shared" si="27"/>
        <v>0</v>
      </c>
      <c r="Y106" s="48"/>
      <c r="Z106" s="5" t="str">
        <f t="shared" si="15"/>
        <v>-</v>
      </c>
      <c r="AA106" s="5" t="str">
        <f t="shared" si="16"/>
        <v>-</v>
      </c>
      <c r="AB106" s="6" t="str">
        <f t="shared" si="28"/>
        <v/>
      </c>
      <c r="AC106" s="6" t="str">
        <f t="shared" si="29"/>
        <v/>
      </c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 spans="1:50" x14ac:dyDescent="0.25">
      <c r="A107" s="5" t="str">
        <f t="shared" si="17"/>
        <v/>
      </c>
      <c r="B107" s="5" t="str">
        <f t="shared" si="18"/>
        <v/>
      </c>
      <c r="C107" s="47"/>
      <c r="D107" s="5" t="str">
        <f t="shared" si="19"/>
        <v/>
      </c>
      <c r="E107" s="49"/>
      <c r="F107" s="57" t="str">
        <f t="shared" si="20"/>
        <v/>
      </c>
      <c r="G107" s="49"/>
      <c r="H107" s="5" t="str">
        <f t="shared" si="21"/>
        <v/>
      </c>
      <c r="I107" s="41" t="str">
        <f t="shared" si="22"/>
        <v/>
      </c>
      <c r="J107" s="49"/>
      <c r="K107" s="50"/>
      <c r="L107" s="51"/>
      <c r="M107" s="50"/>
      <c r="N107" s="51"/>
      <c r="O107" s="50"/>
      <c r="P107" s="51"/>
      <c r="Q107" s="50"/>
      <c r="R107" s="51"/>
      <c r="S107" s="24" t="str">
        <f t="shared" si="23"/>
        <v/>
      </c>
      <c r="T107" s="52"/>
      <c r="U107" s="24">
        <f t="shared" si="24"/>
        <v>0</v>
      </c>
      <c r="V107" s="24">
        <f t="shared" si="25"/>
        <v>0</v>
      </c>
      <c r="W107" s="24">
        <f t="shared" si="26"/>
        <v>0</v>
      </c>
      <c r="X107" s="24">
        <f t="shared" si="27"/>
        <v>0</v>
      </c>
      <c r="Y107" s="48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spans="1:50" x14ac:dyDescent="0.25">
      <c r="A108" s="5" t="str">
        <f t="shared" si="17"/>
        <v/>
      </c>
      <c r="B108" s="5" t="str">
        <f t="shared" si="18"/>
        <v/>
      </c>
      <c r="C108" s="47"/>
      <c r="D108" s="5" t="str">
        <f t="shared" si="19"/>
        <v/>
      </c>
      <c r="E108" s="49"/>
      <c r="F108" s="57" t="str">
        <f t="shared" si="20"/>
        <v/>
      </c>
      <c r="G108" s="49"/>
      <c r="H108" s="5" t="str">
        <f t="shared" si="21"/>
        <v/>
      </c>
      <c r="I108" s="41" t="str">
        <f t="shared" si="22"/>
        <v/>
      </c>
      <c r="J108" s="49"/>
      <c r="K108" s="50"/>
      <c r="L108" s="51"/>
      <c r="M108" s="50"/>
      <c r="N108" s="51"/>
      <c r="O108" s="50"/>
      <c r="P108" s="51"/>
      <c r="Q108" s="50"/>
      <c r="R108" s="51"/>
      <c r="S108" s="24" t="str">
        <f t="shared" si="23"/>
        <v/>
      </c>
      <c r="T108" s="52"/>
      <c r="U108" s="24">
        <f t="shared" si="24"/>
        <v>0</v>
      </c>
      <c r="V108" s="24">
        <f t="shared" si="25"/>
        <v>0</v>
      </c>
      <c r="W108" s="24">
        <f t="shared" si="26"/>
        <v>0</v>
      </c>
      <c r="X108" s="24">
        <f t="shared" si="27"/>
        <v>0</v>
      </c>
      <c r="Y108" s="48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spans="1:50" x14ac:dyDescent="0.25">
      <c r="A109" s="5" t="str">
        <f t="shared" si="17"/>
        <v/>
      </c>
      <c r="B109" s="5" t="str">
        <f t="shared" si="18"/>
        <v/>
      </c>
      <c r="C109" s="47"/>
      <c r="D109" s="5" t="str">
        <f t="shared" si="19"/>
        <v/>
      </c>
      <c r="E109" s="49"/>
      <c r="F109" s="57" t="str">
        <f t="shared" si="20"/>
        <v/>
      </c>
      <c r="G109" s="49"/>
      <c r="H109" s="5" t="str">
        <f t="shared" si="21"/>
        <v/>
      </c>
      <c r="I109" s="41" t="str">
        <f t="shared" si="22"/>
        <v/>
      </c>
      <c r="J109" s="49"/>
      <c r="K109" s="50"/>
      <c r="L109" s="51"/>
      <c r="M109" s="50"/>
      <c r="N109" s="51"/>
      <c r="O109" s="50"/>
      <c r="P109" s="51"/>
      <c r="Q109" s="50"/>
      <c r="R109" s="51"/>
      <c r="S109" s="24" t="str">
        <f t="shared" si="23"/>
        <v/>
      </c>
      <c r="T109" s="52"/>
      <c r="U109" s="24">
        <f t="shared" si="24"/>
        <v>0</v>
      </c>
      <c r="V109" s="24">
        <f t="shared" si="25"/>
        <v>0</v>
      </c>
      <c r="W109" s="24">
        <f t="shared" si="26"/>
        <v>0</v>
      </c>
      <c r="X109" s="24">
        <f t="shared" si="27"/>
        <v>0</v>
      </c>
      <c r="Y109" s="48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spans="1:50" x14ac:dyDescent="0.25">
      <c r="A110" s="5" t="str">
        <f t="shared" si="17"/>
        <v/>
      </c>
      <c r="B110" s="5" t="str">
        <f t="shared" si="18"/>
        <v/>
      </c>
      <c r="C110" s="47"/>
      <c r="D110" s="5" t="str">
        <f t="shared" si="19"/>
        <v/>
      </c>
      <c r="E110" s="49"/>
      <c r="F110" s="57" t="str">
        <f t="shared" si="20"/>
        <v/>
      </c>
      <c r="G110" s="49"/>
      <c r="H110" s="5" t="str">
        <f t="shared" si="21"/>
        <v/>
      </c>
      <c r="I110" s="41" t="str">
        <f t="shared" si="22"/>
        <v/>
      </c>
      <c r="J110" s="49"/>
      <c r="K110" s="50"/>
      <c r="L110" s="51"/>
      <c r="M110" s="50"/>
      <c r="N110" s="51"/>
      <c r="O110" s="50"/>
      <c r="P110" s="51"/>
      <c r="Q110" s="50"/>
      <c r="R110" s="51"/>
      <c r="S110" s="24" t="str">
        <f t="shared" si="23"/>
        <v/>
      </c>
      <c r="T110" s="52"/>
      <c r="U110" s="24">
        <f t="shared" si="24"/>
        <v>0</v>
      </c>
      <c r="V110" s="24">
        <f t="shared" si="25"/>
        <v>0</v>
      </c>
      <c r="W110" s="24">
        <f t="shared" si="26"/>
        <v>0</v>
      </c>
      <c r="X110" s="24">
        <f t="shared" si="27"/>
        <v>0</v>
      </c>
      <c r="Y110" s="48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spans="1:50" x14ac:dyDescent="0.25">
      <c r="A111" s="5" t="str">
        <f t="shared" si="17"/>
        <v/>
      </c>
      <c r="B111" s="5" t="str">
        <f t="shared" si="18"/>
        <v/>
      </c>
      <c r="C111" s="47"/>
      <c r="D111" s="5" t="str">
        <f t="shared" si="19"/>
        <v/>
      </c>
      <c r="E111" s="49"/>
      <c r="F111" s="57" t="str">
        <f t="shared" si="20"/>
        <v/>
      </c>
      <c r="G111" s="49"/>
      <c r="H111" s="5" t="str">
        <f t="shared" si="21"/>
        <v/>
      </c>
      <c r="I111" s="41" t="str">
        <f t="shared" si="22"/>
        <v/>
      </c>
      <c r="J111" s="49"/>
      <c r="K111" s="50"/>
      <c r="L111" s="51"/>
      <c r="M111" s="50"/>
      <c r="N111" s="51"/>
      <c r="O111" s="50"/>
      <c r="P111" s="51"/>
      <c r="Q111" s="50"/>
      <c r="R111" s="51"/>
      <c r="S111" s="24" t="str">
        <f t="shared" si="23"/>
        <v/>
      </c>
      <c r="T111" s="52"/>
      <c r="U111" s="24">
        <f t="shared" si="24"/>
        <v>0</v>
      </c>
      <c r="V111" s="24">
        <f t="shared" si="25"/>
        <v>0</v>
      </c>
      <c r="W111" s="24">
        <f t="shared" si="26"/>
        <v>0</v>
      </c>
      <c r="X111" s="24">
        <f t="shared" si="27"/>
        <v>0</v>
      </c>
      <c r="Y111" s="48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spans="1:50" x14ac:dyDescent="0.25">
      <c r="A112" s="5" t="str">
        <f t="shared" si="17"/>
        <v/>
      </c>
      <c r="B112" s="5" t="str">
        <f t="shared" si="18"/>
        <v/>
      </c>
      <c r="C112" s="47"/>
      <c r="D112" s="5" t="str">
        <f t="shared" si="19"/>
        <v/>
      </c>
      <c r="E112" s="49"/>
      <c r="F112" s="57" t="str">
        <f t="shared" si="20"/>
        <v/>
      </c>
      <c r="G112" s="49"/>
      <c r="H112" s="5" t="str">
        <f t="shared" si="21"/>
        <v/>
      </c>
      <c r="I112" s="41" t="str">
        <f t="shared" si="22"/>
        <v/>
      </c>
      <c r="J112" s="49"/>
      <c r="K112" s="50"/>
      <c r="L112" s="51"/>
      <c r="M112" s="50"/>
      <c r="N112" s="51"/>
      <c r="O112" s="50"/>
      <c r="P112" s="51"/>
      <c r="Q112" s="50"/>
      <c r="R112" s="51"/>
      <c r="S112" s="24" t="str">
        <f t="shared" si="23"/>
        <v/>
      </c>
      <c r="T112" s="52"/>
      <c r="U112" s="24">
        <f t="shared" si="24"/>
        <v>0</v>
      </c>
      <c r="V112" s="24">
        <f t="shared" si="25"/>
        <v>0</v>
      </c>
      <c r="W112" s="24">
        <f t="shared" si="26"/>
        <v>0</v>
      </c>
      <c r="X112" s="24">
        <f t="shared" si="27"/>
        <v>0</v>
      </c>
      <c r="Y112" s="48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spans="1:50" x14ac:dyDescent="0.25">
      <c r="A113" s="5" t="str">
        <f t="shared" si="17"/>
        <v/>
      </c>
      <c r="B113" s="5" t="str">
        <f t="shared" si="18"/>
        <v/>
      </c>
      <c r="C113" s="47"/>
      <c r="D113" s="5" t="str">
        <f t="shared" si="19"/>
        <v/>
      </c>
      <c r="E113" s="49"/>
      <c r="F113" s="57" t="str">
        <f t="shared" si="20"/>
        <v/>
      </c>
      <c r="G113" s="49"/>
      <c r="H113" s="5" t="str">
        <f t="shared" si="21"/>
        <v/>
      </c>
      <c r="I113" s="41" t="str">
        <f t="shared" si="22"/>
        <v/>
      </c>
      <c r="J113" s="49"/>
      <c r="K113" s="50"/>
      <c r="L113" s="51"/>
      <c r="M113" s="50"/>
      <c r="N113" s="51"/>
      <c r="O113" s="50"/>
      <c r="P113" s="51"/>
      <c r="Q113" s="50"/>
      <c r="R113" s="51"/>
      <c r="S113" s="24" t="str">
        <f t="shared" si="23"/>
        <v/>
      </c>
      <c r="T113" s="52"/>
      <c r="U113" s="24">
        <f t="shared" si="24"/>
        <v>0</v>
      </c>
      <c r="V113" s="24">
        <f t="shared" si="25"/>
        <v>0</v>
      </c>
      <c r="W113" s="24">
        <f t="shared" si="26"/>
        <v>0</v>
      </c>
      <c r="X113" s="24">
        <f t="shared" si="27"/>
        <v>0</v>
      </c>
      <c r="Y113" s="48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spans="1:50" x14ac:dyDescent="0.25">
      <c r="A114" s="5" t="str">
        <f t="shared" si="17"/>
        <v/>
      </c>
      <c r="B114" s="5" t="str">
        <f t="shared" si="18"/>
        <v/>
      </c>
      <c r="C114" s="47"/>
      <c r="D114" s="5" t="str">
        <f t="shared" si="19"/>
        <v/>
      </c>
      <c r="E114" s="49"/>
      <c r="F114" s="57" t="str">
        <f t="shared" si="20"/>
        <v/>
      </c>
      <c r="G114" s="49"/>
      <c r="H114" s="5" t="str">
        <f t="shared" si="21"/>
        <v/>
      </c>
      <c r="I114" s="41" t="str">
        <f t="shared" si="22"/>
        <v/>
      </c>
      <c r="J114" s="49"/>
      <c r="K114" s="50"/>
      <c r="L114" s="51"/>
      <c r="M114" s="50"/>
      <c r="N114" s="51"/>
      <c r="O114" s="50"/>
      <c r="P114" s="51"/>
      <c r="Q114" s="50"/>
      <c r="R114" s="51"/>
      <c r="S114" s="24" t="str">
        <f t="shared" si="23"/>
        <v/>
      </c>
      <c r="T114" s="52"/>
      <c r="U114" s="24">
        <f t="shared" si="24"/>
        <v>0</v>
      </c>
      <c r="V114" s="24">
        <f t="shared" si="25"/>
        <v>0</v>
      </c>
      <c r="W114" s="24">
        <f t="shared" si="26"/>
        <v>0</v>
      </c>
      <c r="X114" s="24">
        <f t="shared" si="27"/>
        <v>0</v>
      </c>
      <c r="Y114" s="48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spans="1:50" x14ac:dyDescent="0.25">
      <c r="A115" s="5" t="str">
        <f t="shared" si="17"/>
        <v/>
      </c>
      <c r="B115" s="5" t="str">
        <f t="shared" si="18"/>
        <v/>
      </c>
      <c r="C115" s="47"/>
      <c r="D115" s="5" t="str">
        <f t="shared" si="19"/>
        <v/>
      </c>
      <c r="E115" s="49"/>
      <c r="F115" s="57" t="str">
        <f t="shared" si="20"/>
        <v/>
      </c>
      <c r="G115" s="49"/>
      <c r="H115" s="5" t="str">
        <f t="shared" si="21"/>
        <v/>
      </c>
      <c r="I115" s="41" t="str">
        <f t="shared" si="22"/>
        <v/>
      </c>
      <c r="J115" s="49"/>
      <c r="K115" s="50"/>
      <c r="L115" s="51"/>
      <c r="M115" s="50"/>
      <c r="N115" s="51"/>
      <c r="O115" s="50"/>
      <c r="P115" s="51"/>
      <c r="Q115" s="50"/>
      <c r="R115" s="51"/>
      <c r="S115" s="24" t="str">
        <f t="shared" si="23"/>
        <v/>
      </c>
      <c r="T115" s="52"/>
      <c r="U115" s="24">
        <f t="shared" si="24"/>
        <v>0</v>
      </c>
      <c r="V115" s="24">
        <f t="shared" si="25"/>
        <v>0</v>
      </c>
      <c r="W115" s="24">
        <f t="shared" si="26"/>
        <v>0</v>
      </c>
      <c r="X115" s="24">
        <f t="shared" si="27"/>
        <v>0</v>
      </c>
      <c r="Y115" s="48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spans="1:50" x14ac:dyDescent="0.25">
      <c r="A116" s="5" t="str">
        <f t="shared" si="17"/>
        <v/>
      </c>
      <c r="B116" s="5" t="str">
        <f t="shared" si="18"/>
        <v/>
      </c>
      <c r="C116" s="47"/>
      <c r="D116" s="5" t="str">
        <f t="shared" si="19"/>
        <v/>
      </c>
      <c r="E116" s="49"/>
      <c r="F116" s="57" t="str">
        <f t="shared" si="20"/>
        <v/>
      </c>
      <c r="G116" s="49"/>
      <c r="H116" s="5" t="str">
        <f t="shared" si="21"/>
        <v/>
      </c>
      <c r="I116" s="41" t="str">
        <f t="shared" si="22"/>
        <v/>
      </c>
      <c r="J116" s="49"/>
      <c r="K116" s="50"/>
      <c r="L116" s="51"/>
      <c r="M116" s="50"/>
      <c r="N116" s="51"/>
      <c r="O116" s="50"/>
      <c r="P116" s="51"/>
      <c r="Q116" s="50"/>
      <c r="R116" s="51"/>
      <c r="S116" s="24" t="str">
        <f t="shared" si="23"/>
        <v/>
      </c>
      <c r="T116" s="52"/>
      <c r="U116" s="24">
        <f t="shared" si="24"/>
        <v>0</v>
      </c>
      <c r="V116" s="24">
        <f t="shared" si="25"/>
        <v>0</v>
      </c>
      <c r="W116" s="24">
        <f t="shared" si="26"/>
        <v>0</v>
      </c>
      <c r="X116" s="24">
        <f t="shared" si="27"/>
        <v>0</v>
      </c>
      <c r="Y116" s="48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spans="1:50" x14ac:dyDescent="0.25">
      <c r="A117" s="5" t="str">
        <f t="shared" si="17"/>
        <v/>
      </c>
      <c r="B117" s="5" t="str">
        <f t="shared" si="18"/>
        <v/>
      </c>
      <c r="C117" s="47"/>
      <c r="D117" s="5" t="str">
        <f t="shared" si="19"/>
        <v/>
      </c>
      <c r="E117" s="49"/>
      <c r="F117" s="57" t="str">
        <f t="shared" si="20"/>
        <v/>
      </c>
      <c r="G117" s="49"/>
      <c r="H117" s="5" t="str">
        <f t="shared" si="21"/>
        <v/>
      </c>
      <c r="I117" s="41" t="str">
        <f t="shared" si="22"/>
        <v/>
      </c>
      <c r="J117" s="49"/>
      <c r="K117" s="50"/>
      <c r="L117" s="51"/>
      <c r="M117" s="50"/>
      <c r="N117" s="51"/>
      <c r="O117" s="50"/>
      <c r="P117" s="51"/>
      <c r="Q117" s="50"/>
      <c r="R117" s="51"/>
      <c r="S117" s="24" t="str">
        <f t="shared" si="23"/>
        <v/>
      </c>
      <c r="T117" s="52"/>
      <c r="U117" s="24">
        <f t="shared" si="24"/>
        <v>0</v>
      </c>
      <c r="V117" s="24">
        <f t="shared" si="25"/>
        <v>0</v>
      </c>
      <c r="W117" s="24">
        <f t="shared" si="26"/>
        <v>0</v>
      </c>
      <c r="X117" s="24">
        <f t="shared" si="27"/>
        <v>0</v>
      </c>
      <c r="Y117" s="48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spans="1:50" x14ac:dyDescent="0.25"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spans="1:50" x14ac:dyDescent="0.25"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spans="1:50" x14ac:dyDescent="0.25"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spans="1:50" x14ac:dyDescent="0.25"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spans="1:50" x14ac:dyDescent="0.25"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spans="1:50" x14ac:dyDescent="0.25"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spans="1:50" x14ac:dyDescent="0.25"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spans="1:50" x14ac:dyDescent="0.25"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spans="1:50" x14ac:dyDescent="0.25"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spans="1:50" x14ac:dyDescent="0.25"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spans="1:50" x14ac:dyDescent="0.25"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spans="5:50" x14ac:dyDescent="0.25"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spans="5:50" x14ac:dyDescent="0.25"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spans="5:50" x14ac:dyDescent="0.25"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spans="5:50" x14ac:dyDescent="0.25"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spans="5:50" x14ac:dyDescent="0.25"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spans="5:50" x14ac:dyDescent="0.25"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spans="5:50" x14ac:dyDescent="0.25"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spans="5:50" x14ac:dyDescent="0.25">
      <c r="E136" s="42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spans="5:50" x14ac:dyDescent="0.25">
      <c r="E137" s="42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spans="5:50" x14ac:dyDescent="0.25">
      <c r="E138" s="42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spans="5:50" x14ac:dyDescent="0.25">
      <c r="E139" s="42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spans="5:50" x14ac:dyDescent="0.25"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spans="5:50" x14ac:dyDescent="0.25"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spans="5:50" x14ac:dyDescent="0.25"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spans="5:50" x14ac:dyDescent="0.25"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spans="5:50" x14ac:dyDescent="0.25"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spans="34:50" x14ac:dyDescent="0.25"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spans="34:50" x14ac:dyDescent="0.25"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spans="34:50" x14ac:dyDescent="0.25"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spans="34:50" x14ac:dyDescent="0.25"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spans="34:50" x14ac:dyDescent="0.25"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spans="34:50" x14ac:dyDescent="0.25"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spans="34:50" x14ac:dyDescent="0.25"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spans="34:50" x14ac:dyDescent="0.25"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spans="34:50" x14ac:dyDescent="0.25"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 spans="34:50" x14ac:dyDescent="0.25"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 spans="34:50" x14ac:dyDescent="0.25"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 spans="34:50" x14ac:dyDescent="0.25"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 spans="34:50" x14ac:dyDescent="0.25"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 spans="34:50" x14ac:dyDescent="0.25"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 spans="34:50" x14ac:dyDescent="0.25"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 spans="34:50" x14ac:dyDescent="0.25"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 spans="34:50" x14ac:dyDescent="0.25"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 spans="34:50" x14ac:dyDescent="0.25"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 spans="34:50" x14ac:dyDescent="0.25"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 spans="34:50" x14ac:dyDescent="0.25"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 spans="34:50" x14ac:dyDescent="0.25"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 spans="34:50" x14ac:dyDescent="0.25"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 spans="34:50" x14ac:dyDescent="0.25"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 spans="34:50" x14ac:dyDescent="0.25"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 spans="34:50" x14ac:dyDescent="0.25"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 spans="34:50" x14ac:dyDescent="0.25"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 spans="34:50" x14ac:dyDescent="0.25"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 spans="34:50" x14ac:dyDescent="0.25"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 spans="34:50" x14ac:dyDescent="0.25"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 spans="34:50" x14ac:dyDescent="0.25"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 spans="34:50" x14ac:dyDescent="0.25"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 spans="34:50" x14ac:dyDescent="0.25"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 spans="34:50" x14ac:dyDescent="0.25"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 spans="34:50" x14ac:dyDescent="0.25"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 spans="34:50" x14ac:dyDescent="0.25"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 spans="34:50" x14ac:dyDescent="0.25"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 spans="34:50" x14ac:dyDescent="0.25"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 spans="34:50" x14ac:dyDescent="0.25"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 spans="34:50" x14ac:dyDescent="0.25"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 spans="34:50" x14ac:dyDescent="0.25"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 spans="34:50" x14ac:dyDescent="0.25"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 spans="34:50" x14ac:dyDescent="0.25"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 spans="34:50" x14ac:dyDescent="0.25"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 spans="34:50" x14ac:dyDescent="0.25"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 spans="34:50" x14ac:dyDescent="0.25"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 spans="34:50" x14ac:dyDescent="0.25"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 spans="34:50" x14ac:dyDescent="0.25"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 spans="34:50" x14ac:dyDescent="0.25"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 spans="34:50" x14ac:dyDescent="0.25"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 spans="34:50" x14ac:dyDescent="0.25"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 spans="34:50" x14ac:dyDescent="0.25"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 spans="34:50" x14ac:dyDescent="0.25"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 spans="34:50" x14ac:dyDescent="0.25"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 spans="34:50" x14ac:dyDescent="0.25"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 spans="34:50" x14ac:dyDescent="0.25"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 spans="34:50" x14ac:dyDescent="0.25"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  <row r="201" spans="34:50" x14ac:dyDescent="0.25"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</row>
    <row r="202" spans="34:50" x14ac:dyDescent="0.25"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</row>
    <row r="203" spans="34:50" x14ac:dyDescent="0.25"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</row>
    <row r="204" spans="34:50" x14ac:dyDescent="0.25"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</row>
    <row r="205" spans="34:50" x14ac:dyDescent="0.25"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</row>
    <row r="206" spans="34:50" x14ac:dyDescent="0.25"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</row>
    <row r="207" spans="34:50" x14ac:dyDescent="0.25"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</row>
    <row r="208" spans="34:50" x14ac:dyDescent="0.25"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</row>
    <row r="209" spans="34:50" x14ac:dyDescent="0.25"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</row>
    <row r="210" spans="34:50" x14ac:dyDescent="0.25"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</row>
    <row r="211" spans="34:50" x14ac:dyDescent="0.25"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</row>
    <row r="212" spans="34:50" x14ac:dyDescent="0.25"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</row>
    <row r="213" spans="34:50" x14ac:dyDescent="0.25"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</row>
    <row r="214" spans="34:50" x14ac:dyDescent="0.25"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</row>
    <row r="215" spans="34:50" x14ac:dyDescent="0.25"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</row>
    <row r="216" spans="34:50" x14ac:dyDescent="0.25"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</row>
    <row r="217" spans="34:50" x14ac:dyDescent="0.25"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</row>
    <row r="218" spans="34:50" x14ac:dyDescent="0.25"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</row>
    <row r="219" spans="34:50" x14ac:dyDescent="0.25"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</row>
    <row r="220" spans="34:50" x14ac:dyDescent="0.25"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</row>
    <row r="221" spans="34:50" x14ac:dyDescent="0.25"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</row>
    <row r="222" spans="34:50" x14ac:dyDescent="0.25"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</row>
    <row r="223" spans="34:50" x14ac:dyDescent="0.25"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</row>
    <row r="224" spans="34:50" x14ac:dyDescent="0.25"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</row>
    <row r="225" spans="34:50" x14ac:dyDescent="0.25"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</row>
    <row r="226" spans="34:50" x14ac:dyDescent="0.25"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</row>
    <row r="227" spans="34:50" x14ac:dyDescent="0.25"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</row>
    <row r="228" spans="34:50" x14ac:dyDescent="0.25"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</row>
    <row r="229" spans="34:50" x14ac:dyDescent="0.25"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</row>
    <row r="230" spans="34:50" x14ac:dyDescent="0.25"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</row>
    <row r="231" spans="34:50" x14ac:dyDescent="0.25"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</row>
    <row r="232" spans="34:50" x14ac:dyDescent="0.25"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</row>
    <row r="233" spans="34:50" x14ac:dyDescent="0.25"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</row>
    <row r="234" spans="34:50" x14ac:dyDescent="0.25"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</row>
    <row r="235" spans="34:50" x14ac:dyDescent="0.25"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</row>
    <row r="236" spans="34:50" x14ac:dyDescent="0.25"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</row>
    <row r="237" spans="34:50" x14ac:dyDescent="0.25"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</row>
    <row r="238" spans="34:50" x14ac:dyDescent="0.25"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</row>
    <row r="239" spans="34:50" x14ac:dyDescent="0.25"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</row>
    <row r="240" spans="34:50" x14ac:dyDescent="0.25"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</row>
    <row r="241" spans="34:50" x14ac:dyDescent="0.25"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</row>
    <row r="242" spans="34:50" x14ac:dyDescent="0.25"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</row>
    <row r="243" spans="34:50" x14ac:dyDescent="0.25"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</row>
    <row r="244" spans="34:50" x14ac:dyDescent="0.25"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</row>
    <row r="245" spans="34:50" x14ac:dyDescent="0.25"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</row>
    <row r="246" spans="34:50" x14ac:dyDescent="0.25"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</row>
    <row r="247" spans="34:50" x14ac:dyDescent="0.25"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</row>
    <row r="248" spans="34:50" x14ac:dyDescent="0.25"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</row>
    <row r="249" spans="34:50" x14ac:dyDescent="0.25"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</row>
    <row r="250" spans="34:50" x14ac:dyDescent="0.25"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</row>
    <row r="251" spans="34:50" x14ac:dyDescent="0.25"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</row>
    <row r="252" spans="34:50" x14ac:dyDescent="0.25"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</row>
    <row r="253" spans="34:50" x14ac:dyDescent="0.25"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</row>
    <row r="254" spans="34:50" x14ac:dyDescent="0.25"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</row>
    <row r="255" spans="34:50" x14ac:dyDescent="0.25"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</row>
    <row r="256" spans="34:50" x14ac:dyDescent="0.25"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</row>
    <row r="257" spans="34:50" x14ac:dyDescent="0.25"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</row>
    <row r="258" spans="34:50" x14ac:dyDescent="0.25"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</row>
    <row r="259" spans="34:50" x14ac:dyDescent="0.25"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</row>
    <row r="260" spans="34:50" x14ac:dyDescent="0.25"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</row>
    <row r="261" spans="34:50" x14ac:dyDescent="0.25"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</row>
    <row r="262" spans="34:50" x14ac:dyDescent="0.25"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</row>
    <row r="263" spans="34:50" x14ac:dyDescent="0.25"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</row>
    <row r="264" spans="34:50" x14ac:dyDescent="0.25"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</row>
    <row r="265" spans="34:50" x14ac:dyDescent="0.25"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</row>
    <row r="266" spans="34:50" x14ac:dyDescent="0.25"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</row>
    <row r="267" spans="34:50" x14ac:dyDescent="0.25"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</row>
    <row r="268" spans="34:50" x14ac:dyDescent="0.25"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</row>
    <row r="269" spans="34:50" x14ac:dyDescent="0.25"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</row>
    <row r="270" spans="34:50" x14ac:dyDescent="0.25"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</row>
    <row r="271" spans="34:50" x14ac:dyDescent="0.25"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</row>
    <row r="272" spans="34:50" x14ac:dyDescent="0.25"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</row>
    <row r="273" spans="34:50" x14ac:dyDescent="0.25"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</row>
    <row r="274" spans="34:50" x14ac:dyDescent="0.25"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</row>
    <row r="275" spans="34:50" x14ac:dyDescent="0.25"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</row>
    <row r="276" spans="34:50" x14ac:dyDescent="0.25"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</row>
    <row r="277" spans="34:50" x14ac:dyDescent="0.25"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</row>
    <row r="278" spans="34:50" x14ac:dyDescent="0.25"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</row>
    <row r="279" spans="34:50" x14ac:dyDescent="0.25"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</row>
    <row r="280" spans="34:50" x14ac:dyDescent="0.25"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</row>
    <row r="281" spans="34:50" x14ac:dyDescent="0.25"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</row>
    <row r="282" spans="34:50" x14ac:dyDescent="0.25"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</row>
    <row r="283" spans="34:50" x14ac:dyDescent="0.25"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</row>
    <row r="284" spans="34:50" x14ac:dyDescent="0.25"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</row>
    <row r="285" spans="34:50" x14ac:dyDescent="0.25"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</row>
    <row r="286" spans="34:50" x14ac:dyDescent="0.25"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</row>
    <row r="287" spans="34:50" x14ac:dyDescent="0.25"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</row>
    <row r="288" spans="34:50" x14ac:dyDescent="0.25"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</row>
    <row r="289" spans="34:50" x14ac:dyDescent="0.25"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</row>
    <row r="290" spans="34:50" x14ac:dyDescent="0.25"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</row>
    <row r="291" spans="34:50" x14ac:dyDescent="0.25"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</row>
    <row r="292" spans="34:50" x14ac:dyDescent="0.25"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</row>
    <row r="293" spans="34:50" x14ac:dyDescent="0.25"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</row>
    <row r="294" spans="34:50" x14ac:dyDescent="0.25"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</row>
    <row r="295" spans="34:50" x14ac:dyDescent="0.25"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</row>
    <row r="296" spans="34:50" x14ac:dyDescent="0.25"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</row>
    <row r="297" spans="34:50" x14ac:dyDescent="0.25"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</row>
    <row r="298" spans="34:50" x14ac:dyDescent="0.25"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</row>
    <row r="299" spans="34:50" x14ac:dyDescent="0.25"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</row>
    <row r="300" spans="34:50" x14ac:dyDescent="0.25"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</row>
    <row r="301" spans="34:50" x14ac:dyDescent="0.25"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</row>
    <row r="302" spans="34:50" x14ac:dyDescent="0.25"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</row>
    <row r="303" spans="34:50" x14ac:dyDescent="0.25"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</row>
    <row r="304" spans="34:50" x14ac:dyDescent="0.25"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</row>
    <row r="305" spans="34:50" x14ac:dyDescent="0.25"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</row>
    <row r="306" spans="34:50" x14ac:dyDescent="0.25"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</row>
    <row r="307" spans="34:50" x14ac:dyDescent="0.25"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</row>
    <row r="308" spans="34:50" x14ac:dyDescent="0.25"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</row>
    <row r="309" spans="34:50" x14ac:dyDescent="0.25"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</row>
    <row r="310" spans="34:50" x14ac:dyDescent="0.25"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</row>
    <row r="311" spans="34:50" x14ac:dyDescent="0.25"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</row>
    <row r="312" spans="34:50" x14ac:dyDescent="0.25"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</row>
    <row r="313" spans="34:50" x14ac:dyDescent="0.25"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</row>
    <row r="314" spans="34:50" x14ac:dyDescent="0.25"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</row>
    <row r="315" spans="34:50" x14ac:dyDescent="0.25"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</row>
    <row r="316" spans="34:50" x14ac:dyDescent="0.25"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</row>
    <row r="317" spans="34:50" x14ac:dyDescent="0.25"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</row>
    <row r="318" spans="34:50" x14ac:dyDescent="0.25"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</row>
    <row r="319" spans="34:50" x14ac:dyDescent="0.25"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</row>
    <row r="320" spans="34:50" x14ac:dyDescent="0.25"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</row>
    <row r="321" spans="34:50" x14ac:dyDescent="0.25"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</row>
    <row r="322" spans="34:50" x14ac:dyDescent="0.25"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</row>
    <row r="323" spans="34:50" x14ac:dyDescent="0.25"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</row>
    <row r="324" spans="34:50" x14ac:dyDescent="0.25"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</row>
    <row r="325" spans="34:50" x14ac:dyDescent="0.25"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</row>
    <row r="326" spans="34:50" x14ac:dyDescent="0.25"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</row>
    <row r="327" spans="34:50" x14ac:dyDescent="0.25"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</row>
    <row r="328" spans="34:50" x14ac:dyDescent="0.25"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</row>
    <row r="329" spans="34:50" x14ac:dyDescent="0.25"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</row>
    <row r="330" spans="34:50" x14ac:dyDescent="0.25"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</row>
    <row r="331" spans="34:50" x14ac:dyDescent="0.25"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</row>
    <row r="332" spans="34:50" x14ac:dyDescent="0.25"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</row>
    <row r="333" spans="34:50" x14ac:dyDescent="0.25"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</row>
    <row r="334" spans="34:50" x14ac:dyDescent="0.25"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</row>
    <row r="335" spans="34:50" x14ac:dyDescent="0.25"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</row>
    <row r="336" spans="34:50" x14ac:dyDescent="0.25"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</row>
    <row r="337" spans="34:50" x14ac:dyDescent="0.25"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</row>
    <row r="338" spans="34:50" x14ac:dyDescent="0.25"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</row>
    <row r="339" spans="34:50" x14ac:dyDescent="0.25"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</row>
    <row r="340" spans="34:50" x14ac:dyDescent="0.25"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</row>
    <row r="341" spans="34:50" x14ac:dyDescent="0.25"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</row>
    <row r="342" spans="34:50" x14ac:dyDescent="0.25"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</row>
    <row r="343" spans="34:50" x14ac:dyDescent="0.25"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</row>
    <row r="344" spans="34:50" x14ac:dyDescent="0.25"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</row>
    <row r="345" spans="34:50" x14ac:dyDescent="0.25"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</row>
    <row r="346" spans="34:50" x14ac:dyDescent="0.25"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</row>
    <row r="347" spans="34:50" x14ac:dyDescent="0.25"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</row>
    <row r="348" spans="34:50" x14ac:dyDescent="0.25"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</row>
    <row r="349" spans="34:50" x14ac:dyDescent="0.25"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</row>
    <row r="350" spans="34:50" x14ac:dyDescent="0.25"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</row>
    <row r="351" spans="34:50" x14ac:dyDescent="0.25"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</row>
    <row r="352" spans="34:50" x14ac:dyDescent="0.25"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</row>
    <row r="353" spans="34:50" x14ac:dyDescent="0.25"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</row>
    <row r="354" spans="34:50" x14ac:dyDescent="0.25"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</row>
    <row r="355" spans="34:50" x14ac:dyDescent="0.25"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</row>
    <row r="356" spans="34:50" x14ac:dyDescent="0.25"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</row>
    <row r="357" spans="34:50" x14ac:dyDescent="0.25"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</row>
    <row r="358" spans="34:50" x14ac:dyDescent="0.25"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</row>
    <row r="359" spans="34:50" x14ac:dyDescent="0.25"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</row>
    <row r="360" spans="34:50" x14ac:dyDescent="0.25"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</row>
    <row r="361" spans="34:50" x14ac:dyDescent="0.25"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</row>
    <row r="362" spans="34:50" x14ac:dyDescent="0.25"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</row>
    <row r="363" spans="34:50" x14ac:dyDescent="0.25"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</row>
    <row r="364" spans="34:50" x14ac:dyDescent="0.25"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</row>
    <row r="365" spans="34:50" x14ac:dyDescent="0.25"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</row>
    <row r="366" spans="34:50" x14ac:dyDescent="0.25"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</row>
    <row r="367" spans="34:50" x14ac:dyDescent="0.25"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</row>
    <row r="368" spans="34:50" x14ac:dyDescent="0.25"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</row>
    <row r="369" spans="34:50" x14ac:dyDescent="0.25"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</row>
    <row r="370" spans="34:50" x14ac:dyDescent="0.25"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</row>
    <row r="371" spans="34:50" x14ac:dyDescent="0.25"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</row>
    <row r="372" spans="34:50" x14ac:dyDescent="0.25"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</row>
    <row r="373" spans="34:50" x14ac:dyDescent="0.25"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</row>
    <row r="374" spans="34:50" x14ac:dyDescent="0.25"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</row>
    <row r="375" spans="34:50" x14ac:dyDescent="0.25"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</row>
    <row r="376" spans="34:50" x14ac:dyDescent="0.25"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</row>
    <row r="377" spans="34:50" x14ac:dyDescent="0.25"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</row>
    <row r="378" spans="34:50" x14ac:dyDescent="0.25"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</row>
    <row r="379" spans="34:50" x14ac:dyDescent="0.25"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</row>
    <row r="380" spans="34:50" x14ac:dyDescent="0.25"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</row>
    <row r="381" spans="34:50" x14ac:dyDescent="0.25"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</row>
    <row r="382" spans="34:50" x14ac:dyDescent="0.25"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</row>
    <row r="383" spans="34:50" x14ac:dyDescent="0.25"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</row>
    <row r="384" spans="34:50" x14ac:dyDescent="0.25"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</row>
    <row r="385" spans="34:50" x14ac:dyDescent="0.25"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</row>
    <row r="386" spans="34:50" x14ac:dyDescent="0.25"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</row>
    <row r="387" spans="34:50" x14ac:dyDescent="0.25"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</row>
    <row r="388" spans="34:50" x14ac:dyDescent="0.25"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</row>
    <row r="389" spans="34:50" x14ac:dyDescent="0.25"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</row>
    <row r="390" spans="34:50" x14ac:dyDescent="0.25"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</row>
    <row r="391" spans="34:50" x14ac:dyDescent="0.25"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</row>
    <row r="392" spans="34:50" x14ac:dyDescent="0.25"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</row>
    <row r="393" spans="34:50" x14ac:dyDescent="0.25"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</row>
    <row r="394" spans="34:50" x14ac:dyDescent="0.25"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</row>
    <row r="395" spans="34:50" x14ac:dyDescent="0.25"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</row>
    <row r="396" spans="34:50" x14ac:dyDescent="0.25"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</row>
    <row r="397" spans="34:50" x14ac:dyDescent="0.25"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</row>
    <row r="398" spans="34:50" x14ac:dyDescent="0.25"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</row>
    <row r="399" spans="34:50" x14ac:dyDescent="0.25"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</row>
    <row r="400" spans="34:50" x14ac:dyDescent="0.25"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</row>
    <row r="401" spans="34:50" x14ac:dyDescent="0.25"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</row>
    <row r="402" spans="34:50" x14ac:dyDescent="0.25"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</row>
    <row r="403" spans="34:50" x14ac:dyDescent="0.25"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</row>
    <row r="404" spans="34:50" x14ac:dyDescent="0.25"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</row>
    <row r="405" spans="34:50" x14ac:dyDescent="0.25"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</row>
    <row r="406" spans="34:50" x14ac:dyDescent="0.25"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</row>
    <row r="407" spans="34:50" x14ac:dyDescent="0.25"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</row>
    <row r="408" spans="34:50" x14ac:dyDescent="0.25"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</row>
    <row r="409" spans="34:50" x14ac:dyDescent="0.25"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</row>
    <row r="410" spans="34:50" x14ac:dyDescent="0.25"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</row>
    <row r="411" spans="34:50" x14ac:dyDescent="0.25"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</row>
    <row r="412" spans="34:50" x14ac:dyDescent="0.25"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</row>
    <row r="413" spans="34:50" x14ac:dyDescent="0.25"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</row>
    <row r="414" spans="34:50" x14ac:dyDescent="0.25"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</row>
    <row r="415" spans="34:50" x14ac:dyDescent="0.25"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</row>
    <row r="416" spans="34:50" x14ac:dyDescent="0.25"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</row>
    <row r="417" spans="34:50" x14ac:dyDescent="0.25"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</row>
    <row r="418" spans="34:50" x14ac:dyDescent="0.25"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</row>
    <row r="419" spans="34:50" x14ac:dyDescent="0.25"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</row>
    <row r="420" spans="34:50" x14ac:dyDescent="0.25"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</row>
    <row r="421" spans="34:50" x14ac:dyDescent="0.25"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</row>
    <row r="422" spans="34:50" x14ac:dyDescent="0.25"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</row>
    <row r="423" spans="34:50" x14ac:dyDescent="0.25"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</row>
    <row r="424" spans="34:50" x14ac:dyDescent="0.25"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</row>
    <row r="425" spans="34:50" x14ac:dyDescent="0.25"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</row>
    <row r="426" spans="34:50" x14ac:dyDescent="0.25"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</row>
    <row r="427" spans="34:50" x14ac:dyDescent="0.25"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</row>
    <row r="428" spans="34:50" x14ac:dyDescent="0.25"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</row>
    <row r="429" spans="34:50" x14ac:dyDescent="0.25"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</row>
    <row r="430" spans="34:50" x14ac:dyDescent="0.25"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</row>
    <row r="431" spans="34:50" x14ac:dyDescent="0.25"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</row>
    <row r="432" spans="34:50" x14ac:dyDescent="0.25"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</row>
    <row r="433" spans="34:50" x14ac:dyDescent="0.25"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</row>
    <row r="434" spans="34:50" x14ac:dyDescent="0.25"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</row>
    <row r="435" spans="34:50" x14ac:dyDescent="0.25"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</row>
    <row r="436" spans="34:50" x14ac:dyDescent="0.25"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</row>
    <row r="437" spans="34:50" x14ac:dyDescent="0.25"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</row>
    <row r="438" spans="34:50" x14ac:dyDescent="0.25"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</row>
    <row r="439" spans="34:50" x14ac:dyDescent="0.25"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</row>
    <row r="440" spans="34:50" x14ac:dyDescent="0.25"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</row>
    <row r="441" spans="34:50" x14ac:dyDescent="0.25"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</row>
    <row r="442" spans="34:50" x14ac:dyDescent="0.25"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</row>
    <row r="443" spans="34:50" x14ac:dyDescent="0.25"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</row>
    <row r="444" spans="34:50" x14ac:dyDescent="0.25"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</row>
    <row r="445" spans="34:50" x14ac:dyDescent="0.25"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</row>
    <row r="446" spans="34:50" x14ac:dyDescent="0.25"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</row>
    <row r="447" spans="34:50" x14ac:dyDescent="0.25"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</row>
    <row r="448" spans="34:50" x14ac:dyDescent="0.25"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</row>
    <row r="449" spans="34:50" x14ac:dyDescent="0.25"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</row>
    <row r="450" spans="34:50" x14ac:dyDescent="0.25"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</row>
    <row r="451" spans="34:50" x14ac:dyDescent="0.25"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</row>
    <row r="452" spans="34:50" x14ac:dyDescent="0.25"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</row>
    <row r="453" spans="34:50" x14ac:dyDescent="0.25"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</row>
    <row r="454" spans="34:50" x14ac:dyDescent="0.25"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</row>
    <row r="455" spans="34:50" x14ac:dyDescent="0.25"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</row>
    <row r="456" spans="34:50" x14ac:dyDescent="0.25"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</row>
    <row r="457" spans="34:50" x14ac:dyDescent="0.25"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</row>
    <row r="458" spans="34:50" x14ac:dyDescent="0.25"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</row>
    <row r="459" spans="34:50" x14ac:dyDescent="0.25"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</row>
    <row r="460" spans="34:50" x14ac:dyDescent="0.25"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</row>
    <row r="461" spans="34:50" x14ac:dyDescent="0.25"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</row>
    <row r="462" spans="34:50" x14ac:dyDescent="0.25"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</row>
    <row r="463" spans="34:50" x14ac:dyDescent="0.25"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</row>
    <row r="464" spans="34:50" x14ac:dyDescent="0.25"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</row>
    <row r="465" spans="34:50" x14ac:dyDescent="0.25"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</row>
    <row r="466" spans="34:50" x14ac:dyDescent="0.25"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</row>
    <row r="467" spans="34:50" x14ac:dyDescent="0.25"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</row>
    <row r="468" spans="34:50" x14ac:dyDescent="0.25"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</row>
    <row r="469" spans="34:50" x14ac:dyDescent="0.25"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</row>
    <row r="470" spans="34:50" x14ac:dyDescent="0.25"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</row>
    <row r="471" spans="34:50" x14ac:dyDescent="0.25"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</row>
    <row r="472" spans="34:50" x14ac:dyDescent="0.25"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</row>
    <row r="473" spans="34:50" x14ac:dyDescent="0.25"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</row>
    <row r="474" spans="34:50" x14ac:dyDescent="0.25"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</row>
    <row r="475" spans="34:50" x14ac:dyDescent="0.25"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</row>
    <row r="476" spans="34:50" x14ac:dyDescent="0.25"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</row>
    <row r="477" spans="34:50" x14ac:dyDescent="0.25"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</row>
    <row r="478" spans="34:50" x14ac:dyDescent="0.25"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</row>
    <row r="479" spans="34:50" x14ac:dyDescent="0.25"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</row>
    <row r="480" spans="34:50" x14ac:dyDescent="0.25"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</row>
    <row r="481" spans="34:50" x14ac:dyDescent="0.25"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</row>
    <row r="482" spans="34:50" x14ac:dyDescent="0.25"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</row>
    <row r="483" spans="34:50" x14ac:dyDescent="0.25"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</row>
    <row r="484" spans="34:50" x14ac:dyDescent="0.25"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</row>
    <row r="485" spans="34:50" x14ac:dyDescent="0.25"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</row>
    <row r="486" spans="34:50" x14ac:dyDescent="0.25"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</row>
    <row r="487" spans="34:50" x14ac:dyDescent="0.25"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</row>
    <row r="488" spans="34:50" x14ac:dyDescent="0.25"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</row>
    <row r="489" spans="34:50" x14ac:dyDescent="0.25"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</row>
    <row r="490" spans="34:50" x14ac:dyDescent="0.25"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</row>
    <row r="491" spans="34:50" x14ac:dyDescent="0.25"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</row>
    <row r="492" spans="34:50" x14ac:dyDescent="0.25"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</row>
    <row r="493" spans="34:50" x14ac:dyDescent="0.25"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</row>
    <row r="494" spans="34:50" x14ac:dyDescent="0.25"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</row>
    <row r="495" spans="34:50" x14ac:dyDescent="0.25"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</row>
    <row r="496" spans="34:50" x14ac:dyDescent="0.25"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</row>
    <row r="497" spans="34:50" x14ac:dyDescent="0.25"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</row>
    <row r="498" spans="34:50" x14ac:dyDescent="0.25"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</row>
    <row r="499" spans="34:50" x14ac:dyDescent="0.25"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</row>
    <row r="500" spans="34:50" x14ac:dyDescent="0.25"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</row>
    <row r="501" spans="34:50" x14ac:dyDescent="0.25"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</row>
    <row r="502" spans="34:50" x14ac:dyDescent="0.25"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</row>
    <row r="503" spans="34:50" x14ac:dyDescent="0.25"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</row>
    <row r="504" spans="34:50" x14ac:dyDescent="0.25"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</row>
    <row r="505" spans="34:50" x14ac:dyDescent="0.25"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</row>
    <row r="506" spans="34:50" x14ac:dyDescent="0.25"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</row>
    <row r="507" spans="34:50" x14ac:dyDescent="0.25"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</row>
    <row r="508" spans="34:50" x14ac:dyDescent="0.25"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</row>
    <row r="509" spans="34:50" x14ac:dyDescent="0.25"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</row>
    <row r="510" spans="34:50" x14ac:dyDescent="0.25"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</row>
    <row r="511" spans="34:50" x14ac:dyDescent="0.25"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</row>
    <row r="512" spans="34:50" x14ac:dyDescent="0.25"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</row>
    <row r="513" spans="34:50" x14ac:dyDescent="0.25"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</row>
    <row r="514" spans="34:50" x14ac:dyDescent="0.25"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</row>
    <row r="515" spans="34:50" x14ac:dyDescent="0.25"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</row>
    <row r="516" spans="34:50" x14ac:dyDescent="0.25"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</row>
    <row r="517" spans="34:50" x14ac:dyDescent="0.25"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</row>
    <row r="518" spans="34:50" x14ac:dyDescent="0.25"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</row>
    <row r="519" spans="34:50" x14ac:dyDescent="0.25"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</row>
    <row r="520" spans="34:50" x14ac:dyDescent="0.25"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</row>
    <row r="521" spans="34:50" x14ac:dyDescent="0.25"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</row>
    <row r="522" spans="34:50" x14ac:dyDescent="0.25"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</row>
    <row r="523" spans="34:50" x14ac:dyDescent="0.25"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</row>
    <row r="524" spans="34:50" x14ac:dyDescent="0.25"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</row>
    <row r="525" spans="34:50" x14ac:dyDescent="0.25"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</row>
    <row r="526" spans="34:50" x14ac:dyDescent="0.25"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</row>
    <row r="527" spans="34:50" x14ac:dyDescent="0.25"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</row>
    <row r="528" spans="34:50" x14ac:dyDescent="0.25"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</row>
    <row r="529" spans="34:50" x14ac:dyDescent="0.25"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</row>
    <row r="530" spans="34:50" x14ac:dyDescent="0.25"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</row>
    <row r="531" spans="34:50" x14ac:dyDescent="0.25"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</row>
    <row r="532" spans="34:50" x14ac:dyDescent="0.25"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</row>
    <row r="533" spans="34:50" x14ac:dyDescent="0.25"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</row>
    <row r="534" spans="34:50" x14ac:dyDescent="0.25"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</row>
    <row r="535" spans="34:50" x14ac:dyDescent="0.25"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</row>
    <row r="536" spans="34:50" x14ac:dyDescent="0.25"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</row>
    <row r="537" spans="34:50" x14ac:dyDescent="0.25"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</row>
    <row r="538" spans="34:50" x14ac:dyDescent="0.25"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</row>
    <row r="539" spans="34:50" x14ac:dyDescent="0.25"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</row>
    <row r="540" spans="34:50" x14ac:dyDescent="0.25"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</row>
    <row r="541" spans="34:50" x14ac:dyDescent="0.25"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</row>
    <row r="542" spans="34:50" x14ac:dyDescent="0.25"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</row>
    <row r="543" spans="34:50" x14ac:dyDescent="0.25"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</row>
    <row r="544" spans="34:50" x14ac:dyDescent="0.25"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</row>
    <row r="545" spans="34:50" x14ac:dyDescent="0.25"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</row>
    <row r="546" spans="34:50" x14ac:dyDescent="0.25"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</row>
    <row r="547" spans="34:50" x14ac:dyDescent="0.25"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</row>
    <row r="548" spans="34:50" x14ac:dyDescent="0.25"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</row>
    <row r="549" spans="34:50" x14ac:dyDescent="0.25"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</row>
    <row r="550" spans="34:50" x14ac:dyDescent="0.25"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</row>
    <row r="551" spans="34:50" x14ac:dyDescent="0.25"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</row>
    <row r="552" spans="34:50" x14ac:dyDescent="0.25"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</row>
    <row r="553" spans="34:50" x14ac:dyDescent="0.25"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</row>
    <row r="554" spans="34:50" x14ac:dyDescent="0.25"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</row>
    <row r="555" spans="34:50" x14ac:dyDescent="0.25"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</row>
    <row r="556" spans="34:50" x14ac:dyDescent="0.25"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</row>
    <row r="557" spans="34:50" x14ac:dyDescent="0.25"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</row>
    <row r="558" spans="34:50" x14ac:dyDescent="0.25"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</row>
    <row r="559" spans="34:50" x14ac:dyDescent="0.25"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</row>
    <row r="560" spans="34:50" x14ac:dyDescent="0.25"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</row>
    <row r="561" spans="34:50" x14ac:dyDescent="0.25"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</row>
    <row r="562" spans="34:50" x14ac:dyDescent="0.25"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</row>
    <row r="563" spans="34:50" x14ac:dyDescent="0.25"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</row>
    <row r="564" spans="34:50" x14ac:dyDescent="0.25"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</row>
    <row r="565" spans="34:50" x14ac:dyDescent="0.25"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</row>
    <row r="566" spans="34:50" x14ac:dyDescent="0.25"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</row>
    <row r="567" spans="34:50" x14ac:dyDescent="0.25"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</row>
    <row r="568" spans="34:50" x14ac:dyDescent="0.25"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</row>
    <row r="569" spans="34:50" x14ac:dyDescent="0.25"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</row>
    <row r="570" spans="34:50" x14ac:dyDescent="0.25"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</row>
    <row r="571" spans="34:50" x14ac:dyDescent="0.25"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</row>
    <row r="572" spans="34:50" x14ac:dyDescent="0.25"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</row>
    <row r="573" spans="34:50" x14ac:dyDescent="0.25"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</row>
    <row r="574" spans="34:50" x14ac:dyDescent="0.25"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</row>
    <row r="575" spans="34:50" x14ac:dyDescent="0.25"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</row>
    <row r="576" spans="34:50" x14ac:dyDescent="0.25"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</row>
    <row r="577" spans="34:50" x14ac:dyDescent="0.25"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</row>
    <row r="578" spans="34:50" x14ac:dyDescent="0.25"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</row>
    <row r="579" spans="34:50" x14ac:dyDescent="0.25"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</row>
    <row r="580" spans="34:50" x14ac:dyDescent="0.25"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</row>
    <row r="581" spans="34:50" x14ac:dyDescent="0.25"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</row>
    <row r="582" spans="34:50" x14ac:dyDescent="0.25"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</row>
    <row r="583" spans="34:50" x14ac:dyDescent="0.25"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</row>
    <row r="584" spans="34:50" x14ac:dyDescent="0.25"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</row>
  </sheetData>
  <sheetProtection algorithmName="SHA-512" hashValue="1ggNVDs5a6X/g2j5RDE3XuL2UsOiEi1fQLxCM+8Ayh8SlWaXWQiCyr+4UKtGOyK5ddOMSmG3U2/w9JfHAi3sAg==" saltValue="k/Od1mdifnuoPA+6CN73sw==" spinCount="100000" sheet="1" objects="1" scenarios="1"/>
  <mergeCells count="13">
    <mergeCell ref="AH18:AJ18"/>
    <mergeCell ref="AE19:AG19"/>
    <mergeCell ref="AE25:AG25"/>
    <mergeCell ref="K18:R18"/>
    <mergeCell ref="U18:X18"/>
    <mergeCell ref="Z19:AA19"/>
    <mergeCell ref="I10:I12"/>
    <mergeCell ref="AE18:AG18"/>
    <mergeCell ref="C6:G6"/>
    <mergeCell ref="C7:G7"/>
    <mergeCell ref="C10:C12"/>
    <mergeCell ref="E10:E12"/>
    <mergeCell ref="G10:G12"/>
  </mergeCells>
  <dataValidations count="3">
    <dataValidation type="decimal" errorStyle="warning" allowBlank="1" showInputMessage="1" showErrorMessage="1" error="max délka - rozměr desky &quot;X&quot; zmenšen o 30mm (ořez tabule 15mm)" sqref="E20:E117" xr:uid="{B4D0AB26-004A-4932-9C95-FC7AC4031041}">
      <formula1>0</formula1>
      <formula2>$J$4</formula2>
    </dataValidation>
    <dataValidation type="decimal" errorStyle="warning" allowBlank="1" showInputMessage="1" showErrorMessage="1" error="max šířka - rozměr desky &quot;Y&quot; zmenšen o 30mm (ořez tabule 15mm)" sqref="G20:G117" xr:uid="{CB318CDC-B0EF-451D-BF7E-DDFABAE809CA}">
      <formula1>0</formula1>
      <formula2>$K$4</formula2>
    </dataValidation>
    <dataValidation allowBlank="1" showErrorMessage="1" sqref="P20:P117 N20:N117 R20:R117 L20:L117" xr:uid="{9E2E259C-FFD6-49E8-A34D-49FFF7A2A0D2}"/>
  </dataValidations>
  <hyperlinks>
    <hyperlink ref="C6" r:id="rId1" xr:uid="{8093E5A8-9C7E-4373-8A6F-A3A3383D5259}"/>
    <hyperlink ref="C7" r:id="rId2" xr:uid="{C21806B2-7C93-41E9-B9FB-45C4B05F2FE7}"/>
  </hyperlinks>
  <pageMargins left="0.7" right="0.7" top="0.78740157499999996" bottom="0.78740157499999996" header="0.3" footer="0.3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5260273-7E45-4E9F-97AF-627DEB502B5A}">
          <x14:formula1>
            <xm:f>Data!$C$3:$C$4</xm:f>
          </x14:formula1>
          <xm:sqref>T20:T117</xm:sqref>
        </x14:dataValidation>
        <x14:dataValidation type="list" allowBlank="1" showInputMessage="1" showErrorMessage="1" prompt=" - " xr:uid="{481C18B9-1AB9-4E38-AE19-EFBE5F8D6185}">
          <x14:formula1>
            <xm:f>Data!$A$3:$A$7</xm:f>
          </x14:formula1>
          <xm:sqref>O20:O117 K20:K117 M20:M117 Q20:Q117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DAD9C-65BA-421C-A45B-AC0C9F6D30EC}">
  <dimension ref="A1:AX584"/>
  <sheetViews>
    <sheetView showZeros="0" topLeftCell="C1" zoomScale="90" zoomScaleNormal="90" workbookViewId="0">
      <selection activeCell="W21" sqref="W21"/>
    </sheetView>
  </sheetViews>
  <sheetFormatPr defaultRowHeight="15" x14ac:dyDescent="0.25"/>
  <cols>
    <col min="1" max="1" width="28" style="5" hidden="1" customWidth="1"/>
    <col min="2" max="2" width="22.7109375" style="5" hidden="1" customWidth="1"/>
    <col min="3" max="3" width="27.7109375" style="5" customWidth="1"/>
    <col min="4" max="4" width="10" style="5" hidden="1" customWidth="1"/>
    <col min="5" max="5" width="10" style="5" customWidth="1"/>
    <col min="6" max="6" width="10" style="5" hidden="1" customWidth="1"/>
    <col min="7" max="7" width="9.140625" style="5"/>
    <col min="8" max="8" width="10" style="5" hidden="1" customWidth="1"/>
    <col min="9" max="9" width="10.7109375" style="24" customWidth="1"/>
    <col min="10" max="11" width="9.140625" style="5"/>
    <col min="12" max="12" width="9.140625" style="43"/>
    <col min="13" max="18" width="9.140625" style="5"/>
    <col min="19" max="19" width="14.5703125" style="24" customWidth="1"/>
    <col min="20" max="20" width="7.28515625" style="24" customWidth="1"/>
    <col min="21" max="21" width="10.42578125" style="24" customWidth="1"/>
    <col min="22" max="23" width="10" style="24" customWidth="1"/>
    <col min="24" max="24" width="21.85546875" style="5" customWidth="1"/>
    <col min="25" max="25" width="38.140625" style="5" customWidth="1"/>
    <col min="26" max="26" width="9.140625" style="5" hidden="1" customWidth="1"/>
    <col min="27" max="27" width="11.85546875" style="5" hidden="1" customWidth="1"/>
    <col min="28" max="28" width="0" style="5" hidden="1" customWidth="1"/>
    <col min="29" max="29" width="9.140625" style="5" hidden="1" customWidth="1"/>
    <col min="30" max="30" width="9.140625" style="5"/>
    <col min="31" max="31" width="7.5703125" style="5" customWidth="1"/>
    <col min="32" max="32" width="7.42578125" style="5" customWidth="1"/>
    <col min="33" max="33" width="2.5703125" style="5" customWidth="1"/>
    <col min="34" max="34" width="9.140625" style="5"/>
    <col min="35" max="35" width="14.5703125" style="5" customWidth="1"/>
    <col min="36" max="36" width="10.7109375" style="5" customWidth="1"/>
    <col min="37" max="16384" width="9.140625" style="5"/>
  </cols>
  <sheetData>
    <row r="1" spans="3:50" x14ac:dyDescent="0.25">
      <c r="C1" s="6"/>
      <c r="D1" s="6"/>
      <c r="E1" s="6"/>
      <c r="F1" s="6"/>
      <c r="G1" s="6"/>
      <c r="H1" s="6"/>
      <c r="I1" s="7"/>
      <c r="J1" s="6"/>
      <c r="K1" s="6"/>
      <c r="L1" s="8"/>
      <c r="M1" s="6"/>
      <c r="N1" s="6"/>
      <c r="O1" s="6"/>
      <c r="P1" s="6"/>
      <c r="Q1" s="6"/>
      <c r="R1" s="6"/>
      <c r="S1" s="7"/>
      <c r="T1" s="7"/>
      <c r="U1" s="7"/>
      <c r="V1" s="7"/>
      <c r="W1" s="7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spans="3:50" x14ac:dyDescent="0.25">
      <c r="C2" s="6"/>
      <c r="D2" s="6"/>
      <c r="E2" s="6"/>
      <c r="F2" s="6"/>
      <c r="G2" s="6"/>
      <c r="H2" s="6"/>
      <c r="I2" s="7"/>
      <c r="J2" s="6"/>
      <c r="K2" s="6"/>
      <c r="L2" s="8"/>
      <c r="M2" s="6"/>
      <c r="N2" s="6"/>
      <c r="O2" s="6"/>
      <c r="P2" s="6"/>
      <c r="Q2" s="6"/>
      <c r="R2" s="6"/>
      <c r="S2" s="7"/>
      <c r="T2" s="7"/>
      <c r="U2" s="7"/>
      <c r="V2" s="7"/>
      <c r="W2" s="7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3:50" x14ac:dyDescent="0.25">
      <c r="C3" s="6"/>
      <c r="D3" s="6"/>
      <c r="E3" s="6"/>
      <c r="F3" s="6"/>
      <c r="G3" s="6"/>
      <c r="H3" s="6"/>
      <c r="I3" s="7"/>
      <c r="J3" s="6"/>
      <c r="K3" s="6"/>
      <c r="L3" s="8"/>
      <c r="M3" s="6"/>
      <c r="N3" s="6"/>
      <c r="O3" s="6"/>
      <c r="P3" s="6"/>
      <c r="Q3" s="6"/>
      <c r="R3" s="6"/>
      <c r="S3" s="7"/>
      <c r="T3" s="7"/>
      <c r="U3" s="7"/>
      <c r="V3" s="7"/>
      <c r="W3" s="7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3:50" x14ac:dyDescent="0.25">
      <c r="C4" s="6"/>
      <c r="D4" s="6"/>
      <c r="E4" s="6"/>
      <c r="F4" s="6"/>
      <c r="G4" s="6"/>
      <c r="H4" s="6"/>
      <c r="I4" s="53"/>
      <c r="J4" s="54">
        <f>G13-30</f>
        <v>2770</v>
      </c>
      <c r="K4" s="55">
        <f>I13-30</f>
        <v>2040</v>
      </c>
      <c r="L4" s="56"/>
      <c r="M4" s="6"/>
      <c r="N4" s="6"/>
      <c r="O4" s="6"/>
      <c r="P4" s="6"/>
      <c r="Q4" s="6"/>
      <c r="R4" s="6"/>
      <c r="S4" s="7"/>
      <c r="T4" s="7"/>
      <c r="U4" s="7"/>
      <c r="V4" s="7"/>
      <c r="W4" s="7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3:50" ht="43.5" customHeight="1" x14ac:dyDescent="0.25">
      <c r="C5" s="6"/>
      <c r="E5" s="9"/>
      <c r="F5" s="9"/>
      <c r="G5" s="9"/>
      <c r="H5" s="6"/>
      <c r="I5" s="10"/>
      <c r="J5" s="11"/>
      <c r="K5" s="11"/>
      <c r="L5" s="8"/>
      <c r="M5" s="6"/>
      <c r="N5" s="6"/>
      <c r="O5" s="6"/>
      <c r="P5" s="6"/>
      <c r="Q5" s="6"/>
      <c r="R5" s="6"/>
      <c r="S5" s="7"/>
      <c r="T5" s="7"/>
      <c r="U5" s="7"/>
      <c r="V5" s="7"/>
      <c r="W5" s="7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3:50" ht="21" customHeight="1" x14ac:dyDescent="0.25">
      <c r="C6" s="77" t="s">
        <v>50</v>
      </c>
      <c r="D6" s="78"/>
      <c r="E6" s="78"/>
      <c r="F6" s="78"/>
      <c r="G6" s="78"/>
      <c r="H6" s="6"/>
      <c r="I6" s="12"/>
      <c r="J6" s="12"/>
      <c r="K6" s="12"/>
      <c r="L6" s="8"/>
      <c r="M6" s="6"/>
      <c r="N6" s="6"/>
      <c r="O6" s="6"/>
      <c r="P6" s="6"/>
      <c r="Q6" s="6"/>
      <c r="R6" s="6"/>
      <c r="S6" s="7"/>
      <c r="T6" s="7"/>
      <c r="U6" s="7"/>
      <c r="V6" s="7"/>
      <c r="W6" s="7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3:50" ht="21" customHeight="1" x14ac:dyDescent="0.25">
      <c r="C7" s="79" t="s">
        <v>51</v>
      </c>
      <c r="D7" s="80"/>
      <c r="E7" s="80"/>
      <c r="F7" s="80"/>
      <c r="G7" s="80"/>
      <c r="H7" s="6"/>
      <c r="I7" s="12"/>
      <c r="J7" s="12"/>
      <c r="K7" s="12"/>
      <c r="L7" s="8"/>
      <c r="M7" s="6"/>
      <c r="N7" s="6"/>
      <c r="O7" s="6"/>
      <c r="P7" s="6"/>
      <c r="Q7" s="6"/>
      <c r="R7" s="6"/>
      <c r="S7" s="7"/>
      <c r="T7" s="7"/>
      <c r="U7" s="7"/>
      <c r="V7" s="7"/>
      <c r="W7" s="7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3:50" x14ac:dyDescent="0.25">
      <c r="C8" s="6"/>
      <c r="D8" s="6"/>
      <c r="E8" s="7"/>
      <c r="F8" s="7"/>
      <c r="G8" s="7"/>
      <c r="H8" s="6"/>
      <c r="I8" s="7"/>
      <c r="J8" s="6"/>
      <c r="K8" s="6"/>
      <c r="L8" s="8"/>
      <c r="M8" s="6"/>
      <c r="N8" s="6"/>
      <c r="O8" s="6"/>
      <c r="P8" s="6"/>
      <c r="Q8" s="6"/>
      <c r="R8" s="6"/>
      <c r="S8" s="7"/>
      <c r="T8" s="7"/>
      <c r="U8" s="7"/>
      <c r="V8" s="7"/>
      <c r="W8" s="7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3:50" ht="15.75" customHeight="1" thickBot="1" x14ac:dyDescent="0.3">
      <c r="C9" s="6"/>
      <c r="D9" s="6"/>
      <c r="E9" s="13"/>
      <c r="F9" s="7"/>
      <c r="G9" s="13"/>
      <c r="H9" s="13"/>
      <c r="I9" s="13"/>
      <c r="J9" s="6"/>
      <c r="K9" s="6"/>
      <c r="L9" s="8"/>
      <c r="M9" s="6"/>
      <c r="N9" s="6"/>
      <c r="O9" s="6"/>
      <c r="P9" s="6"/>
      <c r="Q9" s="6"/>
      <c r="R9" s="6"/>
      <c r="S9" s="7"/>
      <c r="T9" s="7"/>
      <c r="U9" s="7"/>
      <c r="V9" s="7"/>
      <c r="W9" s="7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3:50" x14ac:dyDescent="0.25">
      <c r="C10" s="87" t="s">
        <v>33</v>
      </c>
      <c r="D10" s="14"/>
      <c r="E10" s="88" t="s">
        <v>34</v>
      </c>
      <c r="F10" s="15"/>
      <c r="G10" s="88" t="s">
        <v>43</v>
      </c>
      <c r="H10" s="16"/>
      <c r="I10" s="88" t="s">
        <v>44</v>
      </c>
      <c r="J10" s="6"/>
      <c r="K10" s="17"/>
      <c r="L10" s="18"/>
      <c r="M10" s="19"/>
      <c r="N10" s="19"/>
      <c r="O10" s="19"/>
      <c r="P10" s="19"/>
      <c r="Q10" s="19"/>
      <c r="R10" s="20"/>
      <c r="S10" s="7"/>
      <c r="T10" s="7"/>
      <c r="U10" s="7"/>
      <c r="V10" s="7"/>
      <c r="W10" s="7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3:50" x14ac:dyDescent="0.25">
      <c r="C11" s="87"/>
      <c r="D11" s="14"/>
      <c r="E11" s="88"/>
      <c r="F11" s="15"/>
      <c r="G11" s="88"/>
      <c r="H11" s="16"/>
      <c r="I11" s="88"/>
      <c r="J11" s="6"/>
      <c r="K11" s="21"/>
      <c r="L11" s="8"/>
      <c r="M11" s="6"/>
      <c r="N11" s="6"/>
      <c r="O11" s="6"/>
      <c r="P11" s="6"/>
      <c r="Q11" s="6"/>
      <c r="R11" s="22"/>
      <c r="S11" s="7"/>
      <c r="T11" s="7"/>
      <c r="U11" s="7"/>
      <c r="V11" s="7"/>
      <c r="W11" s="7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3:50" x14ac:dyDescent="0.25">
      <c r="C12" s="87"/>
      <c r="D12" s="14"/>
      <c r="E12" s="88"/>
      <c r="F12" s="15"/>
      <c r="G12" s="88"/>
      <c r="H12" s="14"/>
      <c r="I12" s="88"/>
      <c r="J12" s="6"/>
      <c r="K12" s="21"/>
      <c r="L12" s="8"/>
      <c r="M12" s="6"/>
      <c r="N12" s="6"/>
      <c r="O12" s="6"/>
      <c r="P12" s="6"/>
      <c r="Q12" s="6"/>
      <c r="R12" s="22"/>
      <c r="S12" s="7"/>
      <c r="T12" s="7"/>
      <c r="U12" s="7"/>
      <c r="V12" s="7"/>
      <c r="W12" s="7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3:50" ht="22.5" customHeight="1" x14ac:dyDescent="0.25">
      <c r="C13" s="44" t="s">
        <v>35</v>
      </c>
      <c r="D13" s="45"/>
      <c r="E13" s="44">
        <v>18</v>
      </c>
      <c r="F13" s="46"/>
      <c r="G13" s="44">
        <v>2800</v>
      </c>
      <c r="H13" s="45"/>
      <c r="I13" s="44">
        <v>2070</v>
      </c>
      <c r="J13" s="6"/>
      <c r="K13" s="21"/>
      <c r="L13" s="8"/>
      <c r="M13" s="6"/>
      <c r="N13" s="6"/>
      <c r="O13" s="6"/>
      <c r="P13" s="6"/>
      <c r="Q13" s="6"/>
      <c r="R13" s="22"/>
      <c r="S13" s="7"/>
      <c r="T13" s="7"/>
      <c r="U13" s="7"/>
      <c r="V13" s="7"/>
      <c r="W13" s="7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3:50" x14ac:dyDescent="0.25">
      <c r="C14" s="6"/>
      <c r="D14" s="6"/>
      <c r="E14" s="7"/>
      <c r="F14" s="7"/>
      <c r="G14" s="7"/>
      <c r="H14" s="6"/>
      <c r="I14" s="7"/>
      <c r="J14" s="6"/>
      <c r="K14" s="21"/>
      <c r="L14" s="8"/>
      <c r="M14" s="6"/>
      <c r="N14" s="6"/>
      <c r="O14" s="6"/>
      <c r="P14" s="6"/>
      <c r="Q14" s="6"/>
      <c r="R14" s="22"/>
      <c r="S14" s="7"/>
      <c r="T14" s="7"/>
      <c r="U14" s="7"/>
      <c r="V14" s="7"/>
      <c r="W14" s="7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3:50" x14ac:dyDescent="0.25">
      <c r="C15" s="6"/>
      <c r="D15" s="6"/>
      <c r="E15" s="6"/>
      <c r="F15" s="6"/>
      <c r="G15" s="6"/>
      <c r="H15" s="6"/>
      <c r="I15" s="7"/>
      <c r="J15" s="6"/>
      <c r="K15" s="21"/>
      <c r="L15" s="8"/>
      <c r="M15" s="6"/>
      <c r="N15" s="6"/>
      <c r="O15" s="6"/>
      <c r="P15" s="6"/>
      <c r="Q15" s="6"/>
      <c r="R15" s="22"/>
      <c r="S15" s="7"/>
      <c r="T15" s="7"/>
      <c r="U15" s="7"/>
      <c r="V15" s="7"/>
      <c r="W15" s="7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spans="3:50" x14ac:dyDescent="0.25">
      <c r="C16" s="6"/>
      <c r="D16" s="6"/>
      <c r="E16" s="6"/>
      <c r="F16" s="6"/>
      <c r="G16" s="6"/>
      <c r="H16" s="6"/>
      <c r="I16" s="7"/>
      <c r="J16" s="6"/>
      <c r="K16" s="21"/>
      <c r="L16" s="8"/>
      <c r="M16" s="6"/>
      <c r="N16" s="6"/>
      <c r="O16" s="6"/>
      <c r="P16" s="6"/>
      <c r="Q16" s="6"/>
      <c r="R16" s="22"/>
      <c r="S16" s="7"/>
      <c r="T16" s="7"/>
      <c r="U16" s="7"/>
      <c r="V16" s="7"/>
      <c r="W16" s="7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spans="1:50" ht="15.75" thickBot="1" x14ac:dyDescent="0.3">
      <c r="C17" s="6"/>
      <c r="D17" s="6"/>
      <c r="E17" s="6"/>
      <c r="F17" s="6"/>
      <c r="G17" s="6"/>
      <c r="H17" s="6"/>
      <c r="I17" s="7"/>
      <c r="J17" s="6"/>
      <c r="K17" s="21"/>
      <c r="L17" s="8"/>
      <c r="M17" s="6"/>
      <c r="N17" s="6"/>
      <c r="O17" s="6"/>
      <c r="P17" s="6"/>
      <c r="Q17" s="6"/>
      <c r="R17" s="22"/>
      <c r="S17" s="7"/>
      <c r="T17" s="7"/>
      <c r="U17" s="7"/>
      <c r="V17" s="7"/>
      <c r="W17" s="7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spans="1:50" ht="16.5" customHeight="1" thickTop="1" thickBot="1" x14ac:dyDescent="0.3">
      <c r="C18" s="6"/>
      <c r="D18" s="6"/>
      <c r="E18" s="6"/>
      <c r="F18" s="6"/>
      <c r="G18" s="6"/>
      <c r="H18" s="6"/>
      <c r="I18" s="23"/>
      <c r="J18" s="6"/>
      <c r="K18" s="81" t="s">
        <v>25</v>
      </c>
      <c r="L18" s="82"/>
      <c r="M18" s="82"/>
      <c r="N18" s="82"/>
      <c r="O18" s="82"/>
      <c r="P18" s="82"/>
      <c r="Q18" s="82"/>
      <c r="R18" s="82"/>
      <c r="T18" s="7"/>
      <c r="U18" s="89" t="s">
        <v>46</v>
      </c>
      <c r="V18" s="90"/>
      <c r="W18" s="90"/>
      <c r="X18" s="91"/>
      <c r="Y18" s="6"/>
      <c r="Z18" s="6"/>
      <c r="AA18" s="6"/>
      <c r="AB18" s="6"/>
      <c r="AC18" s="6"/>
      <c r="AD18" s="6"/>
      <c r="AE18" s="74" t="s">
        <v>59</v>
      </c>
      <c r="AF18" s="75"/>
      <c r="AG18" s="75"/>
      <c r="AH18" s="76" t="s">
        <v>54</v>
      </c>
      <c r="AI18" s="76"/>
      <c r="AJ18" s="7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spans="1:50" ht="45" customHeight="1" thickTop="1" thickBot="1" x14ac:dyDescent="0.3">
      <c r="A19" s="5" t="s">
        <v>1</v>
      </c>
      <c r="B19" s="5" t="s">
        <v>0</v>
      </c>
      <c r="C19" s="25" t="s">
        <v>32</v>
      </c>
      <c r="E19" s="26" t="s">
        <v>39</v>
      </c>
      <c r="F19" s="27"/>
      <c r="G19" s="28" t="s">
        <v>40</v>
      </c>
      <c r="I19" s="29" t="s">
        <v>38</v>
      </c>
      <c r="J19" s="30" t="s">
        <v>3</v>
      </c>
      <c r="K19" s="31" t="s">
        <v>27</v>
      </c>
      <c r="L19" s="32" t="s">
        <v>26</v>
      </c>
      <c r="M19" s="31" t="s">
        <v>28</v>
      </c>
      <c r="N19" s="30" t="s">
        <v>26</v>
      </c>
      <c r="O19" s="33" t="s">
        <v>29</v>
      </c>
      <c r="P19" s="30" t="s">
        <v>26</v>
      </c>
      <c r="Q19" s="33" t="s">
        <v>30</v>
      </c>
      <c r="R19" s="34" t="s">
        <v>26</v>
      </c>
      <c r="S19" s="29" t="s">
        <v>47</v>
      </c>
      <c r="T19" s="35" t="s">
        <v>48</v>
      </c>
      <c r="U19" s="36" t="s">
        <v>36</v>
      </c>
      <c r="V19" s="37" t="s">
        <v>37</v>
      </c>
      <c r="W19" s="38" t="s">
        <v>41</v>
      </c>
      <c r="X19" s="39" t="s">
        <v>17</v>
      </c>
      <c r="Y19" s="40" t="s">
        <v>23</v>
      </c>
      <c r="Z19" s="83" t="s">
        <v>5</v>
      </c>
      <c r="AA19" s="84"/>
      <c r="AB19" s="5" t="s">
        <v>53</v>
      </c>
      <c r="AC19" s="60" t="s">
        <v>57</v>
      </c>
      <c r="AD19" s="60"/>
      <c r="AE19" s="85" t="s">
        <v>49</v>
      </c>
      <c r="AF19" s="86"/>
      <c r="AG19" s="86"/>
      <c r="AH19" s="72" t="s">
        <v>55</v>
      </c>
      <c r="AI19" s="72" t="s">
        <v>56</v>
      </c>
      <c r="AJ19" s="72" t="s">
        <v>58</v>
      </c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x14ac:dyDescent="0.25">
      <c r="A20" s="5" t="str">
        <f>IF(ISNUMBER(E20),"LICOMDIR\EPS\PANEL.aeps","")</f>
        <v/>
      </c>
      <c r="B20" s="5" t="str">
        <f>StripAccent(C20)</f>
        <v/>
      </c>
      <c r="C20" s="47"/>
      <c r="D20" s="5" t="str">
        <f>IF(ISNUMBER(E20),"delka","")</f>
        <v/>
      </c>
      <c r="E20" s="49"/>
      <c r="F20" s="57" t="str">
        <f>IF(ISNUMBER(G20),"sirka","")</f>
        <v/>
      </c>
      <c r="G20" s="49"/>
      <c r="H20" s="5" t="str">
        <f>IF(ISNUMBER(I20),"tloustka","")</f>
        <v/>
      </c>
      <c r="I20" s="41" t="str">
        <f>IF(ISNUMBER(E20),$E$13,"")</f>
        <v/>
      </c>
      <c r="J20" s="49"/>
      <c r="K20" s="50"/>
      <c r="L20" s="51"/>
      <c r="M20" s="50"/>
      <c r="N20" s="51"/>
      <c r="O20" s="50"/>
      <c r="P20" s="51"/>
      <c r="Q20" s="50"/>
      <c r="R20" s="51"/>
      <c r="S20" s="24" t="str">
        <f>IF(ISNUMBER(E20),(E20&amp; "x" &amp; G20),"")</f>
        <v/>
      </c>
      <c r="T20" s="52"/>
      <c r="U20" s="24">
        <f>IF(T20="ANO",E20+20,E20)</f>
        <v>0</v>
      </c>
      <c r="V20" s="24">
        <f>IF(T20="ANO",G20+20,G20)</f>
        <v>0</v>
      </c>
      <c r="W20" s="24">
        <f>IF(T20="ANO",J20*2,J20)</f>
        <v>0</v>
      </c>
      <c r="X20" s="24">
        <f>IF(T20="ANO",S20,0)</f>
        <v>0</v>
      </c>
      <c r="Y20" s="48"/>
      <c r="Z20" s="5" t="str">
        <f t="shared" ref="Z20:Z83" si="0">IF(ISNUMBER(E20),(E20+60)*J20,"-")</f>
        <v>-</v>
      </c>
      <c r="AA20" s="5" t="str">
        <f t="shared" ref="AA20:AA83" si="1">IF(ISNUMBER(E20),(G20+60)*J20,"-")</f>
        <v>-</v>
      </c>
      <c r="AB20" s="6" t="str">
        <f>IF(ISNUMBER(E20),((U20*V20)*W20)/1000000,"")</f>
        <v/>
      </c>
      <c r="AC20" s="6" t="str">
        <f>IF(ISNUMBER(E20),(((U20+V20)*2)*W20)/1000,"")</f>
        <v/>
      </c>
      <c r="AD20" s="6"/>
      <c r="AE20" s="61" t="s">
        <v>6</v>
      </c>
      <c r="AF20" s="62">
        <f>CEILING(((SUMIF(K20:K132,1,Z20:Z132)+SUMIF(M20:M132,1,Z20:Z132)+SUMIF(O20:O132,1,AA20:AA132)+SUMIF(Q20:Q132,1,AA20:AA132))/1000),1)</f>
        <v>0</v>
      </c>
      <c r="AG20" s="63" t="s">
        <v>42</v>
      </c>
      <c r="AH20" s="71">
        <f>SUM(AB20:AB106)</f>
        <v>0</v>
      </c>
      <c r="AI20" s="67">
        <f>AH20/5.7</f>
        <v>0</v>
      </c>
      <c r="AJ20" s="68">
        <f>SUM(AC20:AC106)</f>
        <v>0</v>
      </c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x14ac:dyDescent="0.25">
      <c r="A21" s="5" t="str">
        <f t="shared" ref="A21:A84" si="2">IF(ISNUMBER(E21),"LICOMDIR\EPS\PANEL.aeps","")</f>
        <v/>
      </c>
      <c r="B21" s="5" t="str">
        <f t="shared" ref="B21:B84" si="3">StripAccent(C21)</f>
        <v/>
      </c>
      <c r="C21" s="47"/>
      <c r="D21" s="5" t="str">
        <f t="shared" ref="D21:D84" si="4">IF(ISNUMBER(E21),"delka","")</f>
        <v/>
      </c>
      <c r="E21" s="49"/>
      <c r="F21" s="57" t="str">
        <f t="shared" ref="F21:F84" si="5">IF(ISNUMBER(G21),"sirka","")</f>
        <v/>
      </c>
      <c r="G21" s="49"/>
      <c r="H21" s="5" t="str">
        <f t="shared" ref="H21:H84" si="6">IF(ISNUMBER(I21),"tloustka","")</f>
        <v/>
      </c>
      <c r="I21" s="41" t="str">
        <f t="shared" ref="I21:I84" si="7">IF(ISNUMBER(E21),$E$13,"")</f>
        <v/>
      </c>
      <c r="J21" s="49"/>
      <c r="K21" s="50"/>
      <c r="L21" s="51"/>
      <c r="M21" s="50"/>
      <c r="N21" s="51"/>
      <c r="O21" s="50"/>
      <c r="P21" s="51"/>
      <c r="Q21" s="50"/>
      <c r="R21" s="51"/>
      <c r="S21" s="24" t="str">
        <f t="shared" ref="S21:S84" si="8">IF(ISNUMBER(E21),(E21&amp; "x" &amp; G21),"")</f>
        <v/>
      </c>
      <c r="T21" s="52"/>
      <c r="U21" s="24">
        <f t="shared" ref="U21:U84" si="9">IF(T21="ANO",E21+20,E21)</f>
        <v>0</v>
      </c>
      <c r="V21" s="24">
        <f t="shared" ref="V21:V84" si="10">IF(T21="ANO",G21+20,G21)</f>
        <v>0</v>
      </c>
      <c r="W21" s="24">
        <f t="shared" ref="W21:W84" si="11">IF(T21="ANO",J21*2,J21)</f>
        <v>0</v>
      </c>
      <c r="X21" s="24">
        <f t="shared" ref="X21:X84" si="12">IF(T21="ANO",S21,0)</f>
        <v>0</v>
      </c>
      <c r="Y21" s="48"/>
      <c r="Z21" s="5" t="str">
        <f t="shared" si="0"/>
        <v>-</v>
      </c>
      <c r="AA21" s="5" t="str">
        <f t="shared" si="1"/>
        <v>-</v>
      </c>
      <c r="AB21" s="6" t="str">
        <f t="shared" ref="AB21:AB84" si="13">IF(ISNUMBER(E21),((U21*V21)*W21)/1000000,"")</f>
        <v/>
      </c>
      <c r="AC21" s="6" t="str">
        <f t="shared" ref="AC21:AC84" si="14">IF(ISNUMBER(E21),(((U21+V21)*2)*W21)/1000,"")</f>
        <v/>
      </c>
      <c r="AD21" s="6"/>
      <c r="AE21" s="61" t="s">
        <v>7</v>
      </c>
      <c r="AF21" s="62">
        <f>CEILING(((SUMIF(K20:K132,0.5,Z20:Z132)+SUMIF(M20:M132,0.5,Z20:Z132)+SUMIF(O20:O132,0.5,AA20:AA132)+SUMIF(Q20:Q132,0.5,AA20:AA132))/1000),1)</f>
        <v>0</v>
      </c>
      <c r="AG21" s="63" t="s">
        <v>42</v>
      </c>
      <c r="AH21" s="69"/>
      <c r="AI21" s="69"/>
      <c r="AJ21" s="69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ht="14.25" customHeight="1" x14ac:dyDescent="0.25">
      <c r="A22" s="5" t="str">
        <f t="shared" si="2"/>
        <v/>
      </c>
      <c r="B22" s="5" t="str">
        <f t="shared" si="3"/>
        <v/>
      </c>
      <c r="C22" s="47"/>
      <c r="D22" s="5" t="str">
        <f t="shared" si="4"/>
        <v/>
      </c>
      <c r="E22" s="49"/>
      <c r="F22" s="57" t="str">
        <f t="shared" si="5"/>
        <v/>
      </c>
      <c r="G22" s="49"/>
      <c r="H22" s="5" t="str">
        <f t="shared" si="6"/>
        <v/>
      </c>
      <c r="I22" s="41" t="str">
        <f t="shared" si="7"/>
        <v/>
      </c>
      <c r="J22" s="49"/>
      <c r="K22" s="50"/>
      <c r="L22" s="51"/>
      <c r="M22" s="50"/>
      <c r="N22" s="51"/>
      <c r="O22" s="50"/>
      <c r="P22" s="51"/>
      <c r="Q22" s="50"/>
      <c r="R22" s="51"/>
      <c r="S22" s="24" t="str">
        <f t="shared" si="8"/>
        <v/>
      </c>
      <c r="T22" s="52"/>
      <c r="U22" s="24">
        <f t="shared" si="9"/>
        <v>0</v>
      </c>
      <c r="V22" s="24">
        <f t="shared" si="10"/>
        <v>0</v>
      </c>
      <c r="W22" s="24">
        <f t="shared" si="11"/>
        <v>0</v>
      </c>
      <c r="X22" s="24">
        <f t="shared" si="12"/>
        <v>0</v>
      </c>
      <c r="Y22" s="48"/>
      <c r="Z22" s="5" t="str">
        <f t="shared" si="0"/>
        <v>-</v>
      </c>
      <c r="AA22" s="5" t="str">
        <f t="shared" si="1"/>
        <v>-</v>
      </c>
      <c r="AB22" s="6" t="str">
        <f t="shared" si="13"/>
        <v/>
      </c>
      <c r="AC22" s="6" t="str">
        <f t="shared" si="14"/>
        <v/>
      </c>
      <c r="AD22" s="6"/>
      <c r="AE22" s="61" t="s">
        <v>24</v>
      </c>
      <c r="AF22" s="62">
        <f>CEILING(((SUMIF(K20:K132,2,Z20:Z132)+SUMIF(M20:M132,2,Z20:Z132)+SUMIF(O20:O132,2,AA20:AA132)+SUMIF(Q20:Q132,2,AA20:AA132))/1000),1)</f>
        <v>0</v>
      </c>
      <c r="AG22" s="63" t="s">
        <v>42</v>
      </c>
      <c r="AH22" s="69"/>
      <c r="AI22" s="69"/>
      <c r="AJ22" s="69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x14ac:dyDescent="0.25">
      <c r="A23" s="5" t="str">
        <f t="shared" si="2"/>
        <v/>
      </c>
      <c r="B23" s="5" t="str">
        <f t="shared" si="3"/>
        <v/>
      </c>
      <c r="C23" s="47"/>
      <c r="D23" s="5" t="str">
        <f t="shared" si="4"/>
        <v/>
      </c>
      <c r="E23" s="49"/>
      <c r="F23" s="57" t="str">
        <f t="shared" si="5"/>
        <v/>
      </c>
      <c r="G23" s="49"/>
      <c r="H23" s="5" t="str">
        <f t="shared" si="6"/>
        <v/>
      </c>
      <c r="I23" s="41" t="str">
        <f t="shared" si="7"/>
        <v/>
      </c>
      <c r="J23" s="49"/>
      <c r="K23" s="50"/>
      <c r="L23" s="51"/>
      <c r="M23" s="50"/>
      <c r="N23" s="51"/>
      <c r="O23" s="50"/>
      <c r="P23" s="51"/>
      <c r="Q23" s="50"/>
      <c r="R23" s="51"/>
      <c r="S23" s="24" t="str">
        <f t="shared" si="8"/>
        <v/>
      </c>
      <c r="T23" s="52"/>
      <c r="U23" s="24">
        <f t="shared" si="9"/>
        <v>0</v>
      </c>
      <c r="V23" s="24">
        <f t="shared" si="10"/>
        <v>0</v>
      </c>
      <c r="W23" s="24">
        <f t="shared" si="11"/>
        <v>0</v>
      </c>
      <c r="X23" s="24">
        <f t="shared" si="12"/>
        <v>0</v>
      </c>
      <c r="Y23" s="48"/>
      <c r="Z23" s="5" t="str">
        <f t="shared" si="0"/>
        <v>-</v>
      </c>
      <c r="AA23" s="5" t="str">
        <f t="shared" si="1"/>
        <v>-</v>
      </c>
      <c r="AB23" s="6" t="str">
        <f t="shared" si="13"/>
        <v/>
      </c>
      <c r="AC23" s="6" t="str">
        <f t="shared" si="14"/>
        <v/>
      </c>
      <c r="AD23" s="6"/>
      <c r="AE23" s="61" t="s">
        <v>31</v>
      </c>
      <c r="AF23" s="62">
        <f>(CEILING(((SUMIF(K20:K132,"42/1",Z20:Z132)+SUMIF(M20:M132,"42/1",Z20:Z132)+SUMIF(O20:O132,"42/1",AA20:AA132)+SUMIF(Q20:Q132,"42/1",AA20:AA132))/1000),1))</f>
        <v>0</v>
      </c>
      <c r="AG23" s="63" t="s">
        <v>42</v>
      </c>
      <c r="AH23" s="69"/>
      <c r="AI23" s="69"/>
      <c r="AJ23" s="69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x14ac:dyDescent="0.25">
      <c r="A24" s="5" t="str">
        <f t="shared" si="2"/>
        <v/>
      </c>
      <c r="B24" s="5" t="str">
        <f t="shared" si="3"/>
        <v/>
      </c>
      <c r="C24" s="47"/>
      <c r="D24" s="5" t="str">
        <f t="shared" si="4"/>
        <v/>
      </c>
      <c r="E24" s="49"/>
      <c r="F24" s="57" t="str">
        <f t="shared" si="5"/>
        <v/>
      </c>
      <c r="G24" s="49"/>
      <c r="H24" s="5" t="str">
        <f t="shared" si="6"/>
        <v/>
      </c>
      <c r="I24" s="41" t="str">
        <f t="shared" si="7"/>
        <v/>
      </c>
      <c r="J24" s="49"/>
      <c r="K24" s="50"/>
      <c r="L24" s="51"/>
      <c r="M24" s="50"/>
      <c r="N24" s="51"/>
      <c r="O24" s="50"/>
      <c r="P24" s="51"/>
      <c r="Q24" s="50"/>
      <c r="R24" s="51"/>
      <c r="S24" s="24" t="str">
        <f t="shared" si="8"/>
        <v/>
      </c>
      <c r="T24" s="52"/>
      <c r="U24" s="24">
        <f t="shared" si="9"/>
        <v>0</v>
      </c>
      <c r="V24" s="24">
        <f t="shared" si="10"/>
        <v>0</v>
      </c>
      <c r="W24" s="24">
        <f t="shared" si="11"/>
        <v>0</v>
      </c>
      <c r="X24" s="24">
        <f t="shared" si="12"/>
        <v>0</v>
      </c>
      <c r="Y24" s="48"/>
      <c r="Z24" s="5" t="str">
        <f t="shared" si="0"/>
        <v>-</v>
      </c>
      <c r="AA24" s="5" t="str">
        <f t="shared" si="1"/>
        <v>-</v>
      </c>
      <c r="AB24" s="6" t="str">
        <f t="shared" si="13"/>
        <v/>
      </c>
      <c r="AC24" s="6" t="str">
        <f t="shared" si="14"/>
        <v/>
      </c>
      <c r="AD24" s="6"/>
      <c r="AE24" s="64" t="s">
        <v>22</v>
      </c>
      <c r="AF24" s="65">
        <f ca="1">(CEILING(((SUMIF(K20:K132,"42/2",Z20:Z132)+SUMIF(M20:M132,"42/2",Z20:Z132)+SUMIF(O20:O132,"42/2",AA20:AA130)+SUMIF(Q20:Q132,"42/2",AA20:AA132))/1000),1))</f>
        <v>0</v>
      </c>
      <c r="AG24" s="66" t="s">
        <v>42</v>
      </c>
      <c r="AH24" s="70"/>
      <c r="AI24" s="70"/>
      <c r="AJ24" s="70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x14ac:dyDescent="0.25">
      <c r="A25" s="5" t="str">
        <f t="shared" si="2"/>
        <v/>
      </c>
      <c r="B25" s="5" t="str">
        <f t="shared" si="3"/>
        <v/>
      </c>
      <c r="C25" s="47"/>
      <c r="D25" s="5" t="str">
        <f t="shared" si="4"/>
        <v/>
      </c>
      <c r="E25" s="49"/>
      <c r="F25" s="57" t="str">
        <f t="shared" si="5"/>
        <v/>
      </c>
      <c r="G25" s="49"/>
      <c r="H25" s="5" t="str">
        <f t="shared" si="6"/>
        <v/>
      </c>
      <c r="I25" s="41" t="str">
        <f t="shared" si="7"/>
        <v/>
      </c>
      <c r="J25" s="49"/>
      <c r="K25" s="50"/>
      <c r="L25" s="51"/>
      <c r="M25" s="50"/>
      <c r="N25" s="51"/>
      <c r="O25" s="50"/>
      <c r="P25" s="51"/>
      <c r="Q25" s="50"/>
      <c r="R25" s="51"/>
      <c r="S25" s="24" t="str">
        <f t="shared" si="8"/>
        <v/>
      </c>
      <c r="T25" s="52"/>
      <c r="U25" s="24">
        <f t="shared" si="9"/>
        <v>0</v>
      </c>
      <c r="V25" s="24">
        <f t="shared" si="10"/>
        <v>0</v>
      </c>
      <c r="W25" s="24">
        <f t="shared" si="11"/>
        <v>0</v>
      </c>
      <c r="X25" s="24">
        <f t="shared" si="12"/>
        <v>0</v>
      </c>
      <c r="Y25" s="48"/>
      <c r="Z25" s="5" t="str">
        <f t="shared" si="0"/>
        <v>-</v>
      </c>
      <c r="AA25" s="5" t="str">
        <f t="shared" si="1"/>
        <v>-</v>
      </c>
      <c r="AB25" s="6" t="str">
        <f t="shared" si="13"/>
        <v/>
      </c>
      <c r="AC25" s="6" t="str">
        <f t="shared" si="14"/>
        <v/>
      </c>
      <c r="AD25" s="6"/>
      <c r="AE25" s="73"/>
      <c r="AF25" s="73"/>
      <c r="AG25" s="73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x14ac:dyDescent="0.25">
      <c r="A26" s="5" t="str">
        <f t="shared" si="2"/>
        <v/>
      </c>
      <c r="B26" s="5" t="str">
        <f t="shared" si="3"/>
        <v/>
      </c>
      <c r="C26" s="47"/>
      <c r="D26" s="5" t="str">
        <f t="shared" si="4"/>
        <v/>
      </c>
      <c r="E26" s="49"/>
      <c r="F26" s="57" t="str">
        <f t="shared" si="5"/>
        <v/>
      </c>
      <c r="G26" s="49"/>
      <c r="H26" s="5" t="str">
        <f t="shared" si="6"/>
        <v/>
      </c>
      <c r="I26" s="41" t="str">
        <f t="shared" si="7"/>
        <v/>
      </c>
      <c r="J26" s="49"/>
      <c r="K26" s="50"/>
      <c r="L26" s="51"/>
      <c r="M26" s="50"/>
      <c r="N26" s="51"/>
      <c r="O26" s="50"/>
      <c r="P26" s="51"/>
      <c r="Q26" s="50"/>
      <c r="R26" s="51"/>
      <c r="S26" s="24" t="str">
        <f t="shared" si="8"/>
        <v/>
      </c>
      <c r="T26" s="52"/>
      <c r="U26" s="24">
        <f t="shared" si="9"/>
        <v>0</v>
      </c>
      <c r="V26" s="24">
        <f t="shared" si="10"/>
        <v>0</v>
      </c>
      <c r="W26" s="24">
        <f t="shared" si="11"/>
        <v>0</v>
      </c>
      <c r="X26" s="24">
        <f t="shared" si="12"/>
        <v>0</v>
      </c>
      <c r="Y26" s="48"/>
      <c r="Z26" s="5" t="str">
        <f t="shared" si="0"/>
        <v>-</v>
      </c>
      <c r="AA26" s="5" t="str">
        <f t="shared" si="1"/>
        <v>-</v>
      </c>
      <c r="AB26" s="6" t="str">
        <f t="shared" si="13"/>
        <v/>
      </c>
      <c r="AC26" s="6" t="str">
        <f t="shared" si="14"/>
        <v/>
      </c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x14ac:dyDescent="0.25">
      <c r="A27" s="5" t="str">
        <f t="shared" si="2"/>
        <v/>
      </c>
      <c r="B27" s="5" t="str">
        <f t="shared" si="3"/>
        <v/>
      </c>
      <c r="C27" s="47"/>
      <c r="D27" s="5" t="str">
        <f t="shared" si="4"/>
        <v/>
      </c>
      <c r="E27" s="49"/>
      <c r="F27" s="57" t="str">
        <f t="shared" si="5"/>
        <v/>
      </c>
      <c r="G27" s="49"/>
      <c r="H27" s="5" t="str">
        <f t="shared" si="6"/>
        <v/>
      </c>
      <c r="I27" s="41" t="str">
        <f t="shared" si="7"/>
        <v/>
      </c>
      <c r="J27" s="49"/>
      <c r="K27" s="50"/>
      <c r="L27" s="51"/>
      <c r="M27" s="50"/>
      <c r="N27" s="51"/>
      <c r="O27" s="50"/>
      <c r="P27" s="51"/>
      <c r="Q27" s="50"/>
      <c r="R27" s="51"/>
      <c r="S27" s="24" t="str">
        <f t="shared" si="8"/>
        <v/>
      </c>
      <c r="T27" s="52"/>
      <c r="U27" s="24">
        <f t="shared" si="9"/>
        <v>0</v>
      </c>
      <c r="V27" s="24">
        <f t="shared" si="10"/>
        <v>0</v>
      </c>
      <c r="W27" s="24">
        <f t="shared" si="11"/>
        <v>0</v>
      </c>
      <c r="X27" s="24">
        <f t="shared" si="12"/>
        <v>0</v>
      </c>
      <c r="Y27" s="48"/>
      <c r="Z27" s="5" t="str">
        <f t="shared" si="0"/>
        <v>-</v>
      </c>
      <c r="AA27" s="5" t="str">
        <f t="shared" si="1"/>
        <v>-</v>
      </c>
      <c r="AB27" s="6" t="str">
        <f t="shared" si="13"/>
        <v/>
      </c>
      <c r="AC27" s="6" t="str">
        <f t="shared" si="14"/>
        <v/>
      </c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x14ac:dyDescent="0.25">
      <c r="A28" s="5" t="str">
        <f t="shared" si="2"/>
        <v/>
      </c>
      <c r="B28" s="5" t="str">
        <f t="shared" si="3"/>
        <v/>
      </c>
      <c r="C28" s="47"/>
      <c r="D28" s="5" t="str">
        <f t="shared" si="4"/>
        <v/>
      </c>
      <c r="E28" s="49"/>
      <c r="F28" s="57" t="str">
        <f t="shared" si="5"/>
        <v/>
      </c>
      <c r="G28" s="49"/>
      <c r="H28" s="5" t="str">
        <f t="shared" si="6"/>
        <v/>
      </c>
      <c r="I28" s="41" t="str">
        <f t="shared" si="7"/>
        <v/>
      </c>
      <c r="J28" s="49"/>
      <c r="K28" s="50"/>
      <c r="L28" s="51"/>
      <c r="M28" s="50"/>
      <c r="N28" s="51"/>
      <c r="O28" s="50"/>
      <c r="P28" s="51"/>
      <c r="Q28" s="50"/>
      <c r="R28" s="51"/>
      <c r="S28" s="24" t="str">
        <f t="shared" si="8"/>
        <v/>
      </c>
      <c r="T28" s="52"/>
      <c r="U28" s="24">
        <f t="shared" si="9"/>
        <v>0</v>
      </c>
      <c r="V28" s="24">
        <f t="shared" si="10"/>
        <v>0</v>
      </c>
      <c r="W28" s="24">
        <f t="shared" si="11"/>
        <v>0</v>
      </c>
      <c r="X28" s="24">
        <f t="shared" si="12"/>
        <v>0</v>
      </c>
      <c r="Y28" s="48"/>
      <c r="Z28" s="5" t="str">
        <f t="shared" si="0"/>
        <v>-</v>
      </c>
      <c r="AA28" s="5" t="str">
        <f t="shared" si="1"/>
        <v>-</v>
      </c>
      <c r="AB28" s="6" t="str">
        <f t="shared" si="13"/>
        <v/>
      </c>
      <c r="AC28" s="6" t="str">
        <f t="shared" si="14"/>
        <v/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x14ac:dyDescent="0.25">
      <c r="A29" s="5" t="str">
        <f t="shared" si="2"/>
        <v/>
      </c>
      <c r="B29" s="5" t="str">
        <f t="shared" si="3"/>
        <v/>
      </c>
      <c r="C29" s="47"/>
      <c r="D29" s="5" t="str">
        <f t="shared" si="4"/>
        <v/>
      </c>
      <c r="E29" s="49"/>
      <c r="F29" s="57" t="str">
        <f t="shared" si="5"/>
        <v/>
      </c>
      <c r="G29" s="49"/>
      <c r="H29" s="5" t="str">
        <f t="shared" si="6"/>
        <v/>
      </c>
      <c r="I29" s="41" t="str">
        <f t="shared" si="7"/>
        <v/>
      </c>
      <c r="J29" s="49"/>
      <c r="K29" s="50"/>
      <c r="L29" s="51"/>
      <c r="M29" s="50"/>
      <c r="N29" s="51"/>
      <c r="O29" s="50"/>
      <c r="P29" s="51"/>
      <c r="Q29" s="50"/>
      <c r="R29" s="51"/>
      <c r="S29" s="24" t="str">
        <f t="shared" si="8"/>
        <v/>
      </c>
      <c r="T29" s="52"/>
      <c r="U29" s="24">
        <f t="shared" si="9"/>
        <v>0</v>
      </c>
      <c r="V29" s="24">
        <f t="shared" si="10"/>
        <v>0</v>
      </c>
      <c r="W29" s="24">
        <f t="shared" si="11"/>
        <v>0</v>
      </c>
      <c r="X29" s="24">
        <f t="shared" si="12"/>
        <v>0</v>
      </c>
      <c r="Y29" s="48"/>
      <c r="Z29" s="5" t="str">
        <f t="shared" si="0"/>
        <v>-</v>
      </c>
      <c r="AA29" s="5" t="str">
        <f t="shared" si="1"/>
        <v>-</v>
      </c>
      <c r="AB29" s="6" t="str">
        <f t="shared" si="13"/>
        <v/>
      </c>
      <c r="AC29" s="6" t="str">
        <f t="shared" si="14"/>
        <v/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x14ac:dyDescent="0.25">
      <c r="A30" s="5" t="str">
        <f t="shared" si="2"/>
        <v/>
      </c>
      <c r="B30" s="5" t="str">
        <f t="shared" si="3"/>
        <v/>
      </c>
      <c r="C30" s="47"/>
      <c r="D30" s="5" t="str">
        <f t="shared" si="4"/>
        <v/>
      </c>
      <c r="E30" s="49"/>
      <c r="F30" s="57" t="str">
        <f t="shared" si="5"/>
        <v/>
      </c>
      <c r="G30" s="49"/>
      <c r="H30" s="5" t="str">
        <f t="shared" si="6"/>
        <v/>
      </c>
      <c r="I30" s="41" t="str">
        <f t="shared" si="7"/>
        <v/>
      </c>
      <c r="J30" s="49"/>
      <c r="K30" s="50"/>
      <c r="L30" s="51"/>
      <c r="M30" s="50"/>
      <c r="N30" s="51"/>
      <c r="O30" s="50"/>
      <c r="P30" s="51"/>
      <c r="Q30" s="50"/>
      <c r="R30" s="51"/>
      <c r="S30" s="24" t="str">
        <f t="shared" si="8"/>
        <v/>
      </c>
      <c r="T30" s="52"/>
      <c r="U30" s="24">
        <f t="shared" si="9"/>
        <v>0</v>
      </c>
      <c r="V30" s="24">
        <f t="shared" si="10"/>
        <v>0</v>
      </c>
      <c r="W30" s="24">
        <f t="shared" si="11"/>
        <v>0</v>
      </c>
      <c r="X30" s="24">
        <f t="shared" si="12"/>
        <v>0</v>
      </c>
      <c r="Y30" s="48"/>
      <c r="Z30" s="5" t="str">
        <f t="shared" si="0"/>
        <v>-</v>
      </c>
      <c r="AA30" s="5" t="str">
        <f t="shared" si="1"/>
        <v>-</v>
      </c>
      <c r="AB30" s="6" t="str">
        <f t="shared" si="13"/>
        <v/>
      </c>
      <c r="AC30" s="6" t="str">
        <f t="shared" si="14"/>
        <v/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spans="1:50" x14ac:dyDescent="0.25">
      <c r="A31" s="5" t="str">
        <f t="shared" si="2"/>
        <v/>
      </c>
      <c r="B31" s="5" t="str">
        <f t="shared" si="3"/>
        <v/>
      </c>
      <c r="C31" s="47"/>
      <c r="D31" s="5" t="str">
        <f t="shared" si="4"/>
        <v/>
      </c>
      <c r="E31" s="49"/>
      <c r="F31" s="57" t="str">
        <f t="shared" si="5"/>
        <v/>
      </c>
      <c r="G31" s="49"/>
      <c r="H31" s="5" t="str">
        <f t="shared" si="6"/>
        <v/>
      </c>
      <c r="I31" s="41" t="str">
        <f t="shared" si="7"/>
        <v/>
      </c>
      <c r="J31" s="49"/>
      <c r="K31" s="50"/>
      <c r="L31" s="51"/>
      <c r="M31" s="50"/>
      <c r="N31" s="51"/>
      <c r="O31" s="50"/>
      <c r="P31" s="51"/>
      <c r="Q31" s="50"/>
      <c r="R31" s="51"/>
      <c r="S31" s="24" t="str">
        <f t="shared" si="8"/>
        <v/>
      </c>
      <c r="T31" s="52"/>
      <c r="U31" s="24">
        <f t="shared" si="9"/>
        <v>0</v>
      </c>
      <c r="V31" s="24">
        <f t="shared" si="10"/>
        <v>0</v>
      </c>
      <c r="W31" s="24">
        <f t="shared" si="11"/>
        <v>0</v>
      </c>
      <c r="X31" s="24">
        <f t="shared" si="12"/>
        <v>0</v>
      </c>
      <c r="Y31" s="48"/>
      <c r="Z31" s="5" t="str">
        <f t="shared" si="0"/>
        <v>-</v>
      </c>
      <c r="AA31" s="5" t="str">
        <f t="shared" si="1"/>
        <v>-</v>
      </c>
      <c r="AB31" s="6" t="str">
        <f t="shared" si="13"/>
        <v/>
      </c>
      <c r="AC31" s="6" t="str">
        <f t="shared" si="14"/>
        <v/>
      </c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spans="1:50" x14ac:dyDescent="0.25">
      <c r="A32" s="5" t="str">
        <f t="shared" si="2"/>
        <v/>
      </c>
      <c r="B32" s="5" t="str">
        <f t="shared" si="3"/>
        <v/>
      </c>
      <c r="C32" s="47"/>
      <c r="D32" s="5" t="str">
        <f t="shared" si="4"/>
        <v/>
      </c>
      <c r="E32" s="49"/>
      <c r="F32" s="57" t="str">
        <f t="shared" si="5"/>
        <v/>
      </c>
      <c r="G32" s="49"/>
      <c r="H32" s="5" t="str">
        <f t="shared" si="6"/>
        <v/>
      </c>
      <c r="I32" s="41" t="str">
        <f t="shared" si="7"/>
        <v/>
      </c>
      <c r="J32" s="49"/>
      <c r="K32" s="50"/>
      <c r="L32" s="51"/>
      <c r="M32" s="50"/>
      <c r="N32" s="51"/>
      <c r="O32" s="50"/>
      <c r="P32" s="51"/>
      <c r="Q32" s="50"/>
      <c r="R32" s="51"/>
      <c r="S32" s="24" t="str">
        <f t="shared" si="8"/>
        <v/>
      </c>
      <c r="T32" s="52"/>
      <c r="U32" s="24">
        <f t="shared" si="9"/>
        <v>0</v>
      </c>
      <c r="V32" s="24">
        <f t="shared" si="10"/>
        <v>0</v>
      </c>
      <c r="W32" s="24">
        <f t="shared" si="11"/>
        <v>0</v>
      </c>
      <c r="X32" s="24">
        <f t="shared" si="12"/>
        <v>0</v>
      </c>
      <c r="Y32" s="48"/>
      <c r="Z32" s="5" t="str">
        <f t="shared" si="0"/>
        <v>-</v>
      </c>
      <c r="AA32" s="5" t="str">
        <f t="shared" si="1"/>
        <v>-</v>
      </c>
      <c r="AB32" s="6" t="str">
        <f t="shared" si="13"/>
        <v/>
      </c>
      <c r="AC32" s="6" t="str">
        <f t="shared" si="14"/>
        <v/>
      </c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spans="1:50" x14ac:dyDescent="0.25">
      <c r="A33" s="5" t="str">
        <f t="shared" si="2"/>
        <v/>
      </c>
      <c r="B33" s="5" t="str">
        <f t="shared" si="3"/>
        <v/>
      </c>
      <c r="C33" s="47"/>
      <c r="D33" s="5" t="str">
        <f t="shared" si="4"/>
        <v/>
      </c>
      <c r="E33" s="49"/>
      <c r="F33" s="57" t="str">
        <f t="shared" si="5"/>
        <v/>
      </c>
      <c r="G33" s="49"/>
      <c r="H33" s="5" t="str">
        <f t="shared" si="6"/>
        <v/>
      </c>
      <c r="I33" s="41" t="str">
        <f t="shared" si="7"/>
        <v/>
      </c>
      <c r="J33" s="49"/>
      <c r="K33" s="50"/>
      <c r="L33" s="51"/>
      <c r="M33" s="50"/>
      <c r="N33" s="51"/>
      <c r="O33" s="50"/>
      <c r="P33" s="51"/>
      <c r="Q33" s="50"/>
      <c r="R33" s="51"/>
      <c r="S33" s="24" t="str">
        <f t="shared" si="8"/>
        <v/>
      </c>
      <c r="T33" s="52"/>
      <c r="U33" s="24">
        <f t="shared" si="9"/>
        <v>0</v>
      </c>
      <c r="V33" s="24">
        <f t="shared" si="10"/>
        <v>0</v>
      </c>
      <c r="W33" s="24">
        <f t="shared" si="11"/>
        <v>0</v>
      </c>
      <c r="X33" s="24">
        <f t="shared" si="12"/>
        <v>0</v>
      </c>
      <c r="Y33" s="48"/>
      <c r="Z33" s="5" t="str">
        <f t="shared" si="0"/>
        <v>-</v>
      </c>
      <c r="AA33" s="5" t="str">
        <f t="shared" si="1"/>
        <v>-</v>
      </c>
      <c r="AB33" s="6" t="str">
        <f t="shared" si="13"/>
        <v/>
      </c>
      <c r="AC33" s="6" t="str">
        <f t="shared" si="14"/>
        <v/>
      </c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spans="1:50" x14ac:dyDescent="0.25">
      <c r="A34" s="5" t="str">
        <f t="shared" si="2"/>
        <v/>
      </c>
      <c r="B34" s="5" t="str">
        <f t="shared" si="3"/>
        <v/>
      </c>
      <c r="C34" s="47"/>
      <c r="D34" s="5" t="str">
        <f t="shared" si="4"/>
        <v/>
      </c>
      <c r="E34" s="49"/>
      <c r="F34" s="57" t="str">
        <f t="shared" si="5"/>
        <v/>
      </c>
      <c r="G34" s="49"/>
      <c r="H34" s="5" t="str">
        <f t="shared" si="6"/>
        <v/>
      </c>
      <c r="I34" s="41" t="str">
        <f t="shared" si="7"/>
        <v/>
      </c>
      <c r="J34" s="49"/>
      <c r="K34" s="50"/>
      <c r="L34" s="51"/>
      <c r="M34" s="50"/>
      <c r="N34" s="51"/>
      <c r="O34" s="50"/>
      <c r="P34" s="51"/>
      <c r="Q34" s="50"/>
      <c r="R34" s="51"/>
      <c r="S34" s="24" t="str">
        <f t="shared" si="8"/>
        <v/>
      </c>
      <c r="T34" s="52"/>
      <c r="U34" s="24">
        <f t="shared" si="9"/>
        <v>0</v>
      </c>
      <c r="V34" s="24">
        <f t="shared" si="10"/>
        <v>0</v>
      </c>
      <c r="W34" s="24">
        <f t="shared" si="11"/>
        <v>0</v>
      </c>
      <c r="X34" s="24">
        <f t="shared" si="12"/>
        <v>0</v>
      </c>
      <c r="Y34" s="48"/>
      <c r="Z34" s="5" t="str">
        <f t="shared" si="0"/>
        <v>-</v>
      </c>
      <c r="AA34" s="5" t="str">
        <f t="shared" si="1"/>
        <v>-</v>
      </c>
      <c r="AB34" s="6" t="str">
        <f t="shared" si="13"/>
        <v/>
      </c>
      <c r="AC34" s="6" t="str">
        <f t="shared" si="14"/>
        <v/>
      </c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spans="1:50" x14ac:dyDescent="0.25">
      <c r="A35" s="5" t="str">
        <f t="shared" si="2"/>
        <v/>
      </c>
      <c r="B35" s="5" t="str">
        <f t="shared" si="3"/>
        <v/>
      </c>
      <c r="C35" s="47"/>
      <c r="D35" s="5" t="str">
        <f t="shared" si="4"/>
        <v/>
      </c>
      <c r="E35" s="49"/>
      <c r="F35" s="57" t="str">
        <f t="shared" si="5"/>
        <v/>
      </c>
      <c r="G35" s="49"/>
      <c r="H35" s="5" t="str">
        <f t="shared" si="6"/>
        <v/>
      </c>
      <c r="I35" s="41" t="str">
        <f t="shared" si="7"/>
        <v/>
      </c>
      <c r="J35" s="49"/>
      <c r="K35" s="50"/>
      <c r="L35" s="51"/>
      <c r="M35" s="50"/>
      <c r="N35" s="51"/>
      <c r="O35" s="50"/>
      <c r="P35" s="51"/>
      <c r="Q35" s="50"/>
      <c r="R35" s="51"/>
      <c r="S35" s="24" t="str">
        <f t="shared" si="8"/>
        <v/>
      </c>
      <c r="T35" s="52"/>
      <c r="U35" s="24">
        <f t="shared" si="9"/>
        <v>0</v>
      </c>
      <c r="V35" s="24">
        <f t="shared" si="10"/>
        <v>0</v>
      </c>
      <c r="W35" s="24">
        <f t="shared" si="11"/>
        <v>0</v>
      </c>
      <c r="X35" s="24">
        <f t="shared" si="12"/>
        <v>0</v>
      </c>
      <c r="Y35" s="48"/>
      <c r="Z35" s="5" t="str">
        <f t="shared" si="0"/>
        <v>-</v>
      </c>
      <c r="AA35" s="5" t="str">
        <f t="shared" si="1"/>
        <v>-</v>
      </c>
      <c r="AB35" s="6" t="str">
        <f t="shared" si="13"/>
        <v/>
      </c>
      <c r="AC35" s="6" t="str">
        <f t="shared" si="14"/>
        <v/>
      </c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spans="1:50" x14ac:dyDescent="0.25">
      <c r="A36" s="5" t="str">
        <f t="shared" si="2"/>
        <v/>
      </c>
      <c r="B36" s="5" t="str">
        <f t="shared" si="3"/>
        <v/>
      </c>
      <c r="C36" s="47"/>
      <c r="D36" s="5" t="str">
        <f t="shared" si="4"/>
        <v/>
      </c>
      <c r="E36" s="49"/>
      <c r="F36" s="57" t="str">
        <f t="shared" si="5"/>
        <v/>
      </c>
      <c r="G36" s="49"/>
      <c r="H36" s="5" t="str">
        <f t="shared" si="6"/>
        <v/>
      </c>
      <c r="I36" s="41" t="str">
        <f t="shared" si="7"/>
        <v/>
      </c>
      <c r="J36" s="49"/>
      <c r="K36" s="50"/>
      <c r="L36" s="51"/>
      <c r="M36" s="50"/>
      <c r="N36" s="51"/>
      <c r="O36" s="50"/>
      <c r="P36" s="51"/>
      <c r="Q36" s="50"/>
      <c r="R36" s="51"/>
      <c r="S36" s="24" t="str">
        <f t="shared" si="8"/>
        <v/>
      </c>
      <c r="T36" s="52"/>
      <c r="U36" s="24">
        <f t="shared" si="9"/>
        <v>0</v>
      </c>
      <c r="V36" s="24">
        <f t="shared" si="10"/>
        <v>0</v>
      </c>
      <c r="W36" s="24">
        <f t="shared" si="11"/>
        <v>0</v>
      </c>
      <c r="X36" s="24">
        <f t="shared" si="12"/>
        <v>0</v>
      </c>
      <c r="Y36" s="48"/>
      <c r="Z36" s="5" t="str">
        <f t="shared" si="0"/>
        <v>-</v>
      </c>
      <c r="AA36" s="5" t="str">
        <f t="shared" si="1"/>
        <v>-</v>
      </c>
      <c r="AB36" s="6" t="str">
        <f t="shared" si="13"/>
        <v/>
      </c>
      <c r="AC36" s="6" t="str">
        <f t="shared" si="14"/>
        <v/>
      </c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spans="1:50" x14ac:dyDescent="0.25">
      <c r="A37" s="5" t="str">
        <f t="shared" si="2"/>
        <v/>
      </c>
      <c r="B37" s="5" t="str">
        <f t="shared" si="3"/>
        <v/>
      </c>
      <c r="C37" s="47"/>
      <c r="D37" s="5" t="str">
        <f t="shared" si="4"/>
        <v/>
      </c>
      <c r="E37" s="49"/>
      <c r="F37" s="57" t="str">
        <f t="shared" si="5"/>
        <v/>
      </c>
      <c r="G37" s="49"/>
      <c r="H37" s="5" t="str">
        <f t="shared" si="6"/>
        <v/>
      </c>
      <c r="I37" s="41" t="str">
        <f t="shared" si="7"/>
        <v/>
      </c>
      <c r="J37" s="49"/>
      <c r="K37" s="50"/>
      <c r="L37" s="51"/>
      <c r="M37" s="50"/>
      <c r="N37" s="51"/>
      <c r="O37" s="50"/>
      <c r="P37" s="51"/>
      <c r="Q37" s="50"/>
      <c r="R37" s="51"/>
      <c r="S37" s="24" t="str">
        <f t="shared" si="8"/>
        <v/>
      </c>
      <c r="T37" s="52"/>
      <c r="U37" s="24">
        <f t="shared" si="9"/>
        <v>0</v>
      </c>
      <c r="V37" s="24">
        <f t="shared" si="10"/>
        <v>0</v>
      </c>
      <c r="W37" s="24">
        <f t="shared" si="11"/>
        <v>0</v>
      </c>
      <c r="X37" s="24">
        <f t="shared" si="12"/>
        <v>0</v>
      </c>
      <c r="Y37" s="48"/>
      <c r="Z37" s="5" t="str">
        <f t="shared" si="0"/>
        <v>-</v>
      </c>
      <c r="AA37" s="5" t="str">
        <f t="shared" si="1"/>
        <v>-</v>
      </c>
      <c r="AB37" s="6" t="str">
        <f t="shared" si="13"/>
        <v/>
      </c>
      <c r="AC37" s="6" t="str">
        <f t="shared" si="14"/>
        <v/>
      </c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spans="1:50" x14ac:dyDescent="0.25">
      <c r="A38" s="5" t="str">
        <f t="shared" si="2"/>
        <v/>
      </c>
      <c r="B38" s="5" t="str">
        <f t="shared" si="3"/>
        <v/>
      </c>
      <c r="C38" s="47"/>
      <c r="D38" s="5" t="str">
        <f t="shared" si="4"/>
        <v/>
      </c>
      <c r="E38" s="49"/>
      <c r="F38" s="57" t="str">
        <f t="shared" si="5"/>
        <v/>
      </c>
      <c r="G38" s="49"/>
      <c r="H38" s="5" t="str">
        <f t="shared" si="6"/>
        <v/>
      </c>
      <c r="I38" s="41" t="str">
        <f t="shared" si="7"/>
        <v/>
      </c>
      <c r="J38" s="49"/>
      <c r="K38" s="50"/>
      <c r="L38" s="51"/>
      <c r="M38" s="50"/>
      <c r="N38" s="51"/>
      <c r="O38" s="50"/>
      <c r="P38" s="51"/>
      <c r="Q38" s="50"/>
      <c r="R38" s="51"/>
      <c r="S38" s="24" t="str">
        <f t="shared" si="8"/>
        <v/>
      </c>
      <c r="T38" s="52"/>
      <c r="U38" s="24">
        <f t="shared" si="9"/>
        <v>0</v>
      </c>
      <c r="V38" s="24">
        <f t="shared" si="10"/>
        <v>0</v>
      </c>
      <c r="W38" s="24">
        <f t="shared" si="11"/>
        <v>0</v>
      </c>
      <c r="X38" s="24">
        <f t="shared" si="12"/>
        <v>0</v>
      </c>
      <c r="Y38" s="48"/>
      <c r="Z38" s="5" t="str">
        <f t="shared" si="0"/>
        <v>-</v>
      </c>
      <c r="AA38" s="5" t="str">
        <f t="shared" si="1"/>
        <v>-</v>
      </c>
      <c r="AB38" s="6" t="str">
        <f t="shared" si="13"/>
        <v/>
      </c>
      <c r="AC38" s="6" t="str">
        <f t="shared" si="14"/>
        <v/>
      </c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spans="1:50" x14ac:dyDescent="0.25">
      <c r="A39" s="5" t="str">
        <f t="shared" si="2"/>
        <v/>
      </c>
      <c r="B39" s="5" t="str">
        <f t="shared" si="3"/>
        <v/>
      </c>
      <c r="C39" s="47"/>
      <c r="D39" s="5" t="str">
        <f t="shared" si="4"/>
        <v/>
      </c>
      <c r="E39" s="49"/>
      <c r="F39" s="57" t="str">
        <f t="shared" si="5"/>
        <v/>
      </c>
      <c r="G39" s="49"/>
      <c r="H39" s="5" t="str">
        <f t="shared" si="6"/>
        <v/>
      </c>
      <c r="I39" s="41" t="str">
        <f t="shared" si="7"/>
        <v/>
      </c>
      <c r="J39" s="49"/>
      <c r="K39" s="50"/>
      <c r="L39" s="51"/>
      <c r="M39" s="50"/>
      <c r="N39" s="51"/>
      <c r="O39" s="50"/>
      <c r="P39" s="51"/>
      <c r="Q39" s="50"/>
      <c r="R39" s="51"/>
      <c r="S39" s="24" t="str">
        <f t="shared" si="8"/>
        <v/>
      </c>
      <c r="T39" s="52"/>
      <c r="U39" s="24">
        <f t="shared" si="9"/>
        <v>0</v>
      </c>
      <c r="V39" s="24">
        <f t="shared" si="10"/>
        <v>0</v>
      </c>
      <c r="W39" s="24">
        <f t="shared" si="11"/>
        <v>0</v>
      </c>
      <c r="X39" s="24">
        <f t="shared" si="12"/>
        <v>0</v>
      </c>
      <c r="Y39" s="48"/>
      <c r="Z39" s="5" t="str">
        <f t="shared" si="0"/>
        <v>-</v>
      </c>
      <c r="AA39" s="5" t="str">
        <f t="shared" si="1"/>
        <v>-</v>
      </c>
      <c r="AB39" s="6" t="str">
        <f t="shared" si="13"/>
        <v/>
      </c>
      <c r="AC39" s="6" t="str">
        <f t="shared" si="14"/>
        <v/>
      </c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 spans="1:50" x14ac:dyDescent="0.25">
      <c r="A40" s="5" t="str">
        <f t="shared" si="2"/>
        <v/>
      </c>
      <c r="B40" s="5" t="str">
        <f t="shared" si="3"/>
        <v/>
      </c>
      <c r="C40" s="47"/>
      <c r="D40" s="5" t="str">
        <f t="shared" si="4"/>
        <v/>
      </c>
      <c r="E40" s="49"/>
      <c r="F40" s="57" t="str">
        <f t="shared" si="5"/>
        <v/>
      </c>
      <c r="G40" s="49"/>
      <c r="H40" s="5" t="str">
        <f t="shared" si="6"/>
        <v/>
      </c>
      <c r="I40" s="41" t="str">
        <f t="shared" si="7"/>
        <v/>
      </c>
      <c r="J40" s="49"/>
      <c r="K40" s="50"/>
      <c r="L40" s="51"/>
      <c r="M40" s="50"/>
      <c r="N40" s="51"/>
      <c r="O40" s="50"/>
      <c r="P40" s="51"/>
      <c r="Q40" s="50"/>
      <c r="R40" s="51"/>
      <c r="S40" s="24" t="str">
        <f t="shared" si="8"/>
        <v/>
      </c>
      <c r="T40" s="52"/>
      <c r="U40" s="24">
        <f t="shared" si="9"/>
        <v>0</v>
      </c>
      <c r="V40" s="24">
        <f t="shared" si="10"/>
        <v>0</v>
      </c>
      <c r="W40" s="24">
        <f t="shared" si="11"/>
        <v>0</v>
      </c>
      <c r="X40" s="24">
        <f t="shared" si="12"/>
        <v>0</v>
      </c>
      <c r="Y40" s="48"/>
      <c r="Z40" s="5" t="str">
        <f t="shared" si="0"/>
        <v>-</v>
      </c>
      <c r="AA40" s="5" t="str">
        <f t="shared" si="1"/>
        <v>-</v>
      </c>
      <c r="AB40" s="6" t="str">
        <f t="shared" si="13"/>
        <v/>
      </c>
      <c r="AC40" s="6" t="str">
        <f t="shared" si="14"/>
        <v/>
      </c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 spans="1:50" x14ac:dyDescent="0.25">
      <c r="A41" s="5" t="str">
        <f t="shared" si="2"/>
        <v/>
      </c>
      <c r="B41" s="5" t="str">
        <f t="shared" si="3"/>
        <v/>
      </c>
      <c r="C41" s="47"/>
      <c r="D41" s="5" t="str">
        <f t="shared" si="4"/>
        <v/>
      </c>
      <c r="E41" s="49"/>
      <c r="F41" s="57" t="str">
        <f t="shared" si="5"/>
        <v/>
      </c>
      <c r="G41" s="49"/>
      <c r="H41" s="5" t="str">
        <f t="shared" si="6"/>
        <v/>
      </c>
      <c r="I41" s="41" t="str">
        <f t="shared" si="7"/>
        <v/>
      </c>
      <c r="J41" s="49"/>
      <c r="K41" s="50"/>
      <c r="L41" s="51"/>
      <c r="M41" s="50"/>
      <c r="N41" s="51"/>
      <c r="O41" s="50"/>
      <c r="P41" s="51"/>
      <c r="Q41" s="50"/>
      <c r="R41" s="51"/>
      <c r="S41" s="24" t="str">
        <f t="shared" si="8"/>
        <v/>
      </c>
      <c r="T41" s="52"/>
      <c r="U41" s="24">
        <f t="shared" si="9"/>
        <v>0</v>
      </c>
      <c r="V41" s="24">
        <f t="shared" si="10"/>
        <v>0</v>
      </c>
      <c r="W41" s="24">
        <f t="shared" si="11"/>
        <v>0</v>
      </c>
      <c r="X41" s="24">
        <f t="shared" si="12"/>
        <v>0</v>
      </c>
      <c r="Y41" s="48"/>
      <c r="Z41" s="5" t="str">
        <f t="shared" si="0"/>
        <v>-</v>
      </c>
      <c r="AA41" s="5" t="str">
        <f t="shared" si="1"/>
        <v>-</v>
      </c>
      <c r="AB41" s="6" t="str">
        <f t="shared" si="13"/>
        <v/>
      </c>
      <c r="AC41" s="6" t="str">
        <f t="shared" si="14"/>
        <v/>
      </c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spans="1:50" x14ac:dyDescent="0.25">
      <c r="A42" s="5" t="str">
        <f t="shared" si="2"/>
        <v/>
      </c>
      <c r="B42" s="5" t="str">
        <f t="shared" si="3"/>
        <v/>
      </c>
      <c r="C42" s="47"/>
      <c r="D42" s="5" t="str">
        <f t="shared" si="4"/>
        <v/>
      </c>
      <c r="E42" s="49"/>
      <c r="F42" s="57" t="str">
        <f t="shared" si="5"/>
        <v/>
      </c>
      <c r="G42" s="49"/>
      <c r="H42" s="5" t="str">
        <f t="shared" si="6"/>
        <v/>
      </c>
      <c r="I42" s="41" t="str">
        <f t="shared" si="7"/>
        <v/>
      </c>
      <c r="J42" s="49"/>
      <c r="K42" s="50"/>
      <c r="L42" s="51"/>
      <c r="M42" s="50"/>
      <c r="N42" s="51"/>
      <c r="O42" s="50"/>
      <c r="P42" s="51"/>
      <c r="Q42" s="50"/>
      <c r="R42" s="51"/>
      <c r="S42" s="24" t="str">
        <f t="shared" si="8"/>
        <v/>
      </c>
      <c r="T42" s="52"/>
      <c r="U42" s="24">
        <f t="shared" si="9"/>
        <v>0</v>
      </c>
      <c r="V42" s="24">
        <f t="shared" si="10"/>
        <v>0</v>
      </c>
      <c r="W42" s="24">
        <f t="shared" si="11"/>
        <v>0</v>
      </c>
      <c r="X42" s="24">
        <f t="shared" si="12"/>
        <v>0</v>
      </c>
      <c r="Y42" s="48"/>
      <c r="Z42" s="5" t="str">
        <f t="shared" si="0"/>
        <v>-</v>
      </c>
      <c r="AA42" s="5" t="str">
        <f t="shared" si="1"/>
        <v>-</v>
      </c>
      <c r="AB42" s="6" t="str">
        <f t="shared" si="13"/>
        <v/>
      </c>
      <c r="AC42" s="6" t="str">
        <f t="shared" si="14"/>
        <v/>
      </c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spans="1:50" x14ac:dyDescent="0.25">
      <c r="A43" s="5" t="str">
        <f t="shared" si="2"/>
        <v/>
      </c>
      <c r="B43" s="5" t="str">
        <f t="shared" si="3"/>
        <v/>
      </c>
      <c r="C43" s="47"/>
      <c r="D43" s="5" t="str">
        <f t="shared" si="4"/>
        <v/>
      </c>
      <c r="E43" s="49"/>
      <c r="F43" s="57" t="str">
        <f t="shared" si="5"/>
        <v/>
      </c>
      <c r="G43" s="49"/>
      <c r="H43" s="5" t="str">
        <f t="shared" si="6"/>
        <v/>
      </c>
      <c r="I43" s="41" t="str">
        <f t="shared" si="7"/>
        <v/>
      </c>
      <c r="J43" s="49"/>
      <c r="K43" s="50"/>
      <c r="L43" s="51"/>
      <c r="M43" s="50"/>
      <c r="N43" s="51"/>
      <c r="O43" s="50"/>
      <c r="P43" s="51"/>
      <c r="Q43" s="50"/>
      <c r="R43" s="51"/>
      <c r="S43" s="24" t="str">
        <f t="shared" si="8"/>
        <v/>
      </c>
      <c r="T43" s="52"/>
      <c r="U43" s="24">
        <f t="shared" si="9"/>
        <v>0</v>
      </c>
      <c r="V43" s="24">
        <f t="shared" si="10"/>
        <v>0</v>
      </c>
      <c r="W43" s="24">
        <f t="shared" si="11"/>
        <v>0</v>
      </c>
      <c r="X43" s="24">
        <f t="shared" si="12"/>
        <v>0</v>
      </c>
      <c r="Y43" s="48"/>
      <c r="Z43" s="5" t="str">
        <f t="shared" si="0"/>
        <v>-</v>
      </c>
      <c r="AA43" s="5" t="str">
        <f t="shared" si="1"/>
        <v>-</v>
      </c>
      <c r="AB43" s="6" t="str">
        <f t="shared" si="13"/>
        <v/>
      </c>
      <c r="AC43" s="6" t="str">
        <f t="shared" si="14"/>
        <v/>
      </c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1:50" x14ac:dyDescent="0.25">
      <c r="A44" s="5" t="str">
        <f t="shared" si="2"/>
        <v/>
      </c>
      <c r="B44" s="5" t="str">
        <f t="shared" si="3"/>
        <v/>
      </c>
      <c r="C44" s="47"/>
      <c r="D44" s="5" t="str">
        <f t="shared" si="4"/>
        <v/>
      </c>
      <c r="E44" s="49"/>
      <c r="F44" s="57" t="str">
        <f t="shared" si="5"/>
        <v/>
      </c>
      <c r="G44" s="49"/>
      <c r="H44" s="5" t="str">
        <f t="shared" si="6"/>
        <v/>
      </c>
      <c r="I44" s="41" t="str">
        <f t="shared" si="7"/>
        <v/>
      </c>
      <c r="J44" s="49"/>
      <c r="K44" s="50"/>
      <c r="L44" s="51"/>
      <c r="M44" s="50"/>
      <c r="N44" s="51"/>
      <c r="O44" s="50"/>
      <c r="P44" s="51"/>
      <c r="Q44" s="50"/>
      <c r="R44" s="51"/>
      <c r="S44" s="24" t="str">
        <f t="shared" si="8"/>
        <v/>
      </c>
      <c r="T44" s="52"/>
      <c r="U44" s="24">
        <f t="shared" si="9"/>
        <v>0</v>
      </c>
      <c r="V44" s="24">
        <f t="shared" si="10"/>
        <v>0</v>
      </c>
      <c r="W44" s="24">
        <f t="shared" si="11"/>
        <v>0</v>
      </c>
      <c r="X44" s="24">
        <f t="shared" si="12"/>
        <v>0</v>
      </c>
      <c r="Y44" s="48"/>
      <c r="Z44" s="5" t="str">
        <f t="shared" si="0"/>
        <v>-</v>
      </c>
      <c r="AA44" s="5" t="str">
        <f t="shared" si="1"/>
        <v>-</v>
      </c>
      <c r="AB44" s="6" t="str">
        <f t="shared" si="13"/>
        <v/>
      </c>
      <c r="AC44" s="6" t="str">
        <f t="shared" si="14"/>
        <v/>
      </c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1:50" x14ac:dyDescent="0.25">
      <c r="A45" s="5" t="str">
        <f t="shared" si="2"/>
        <v/>
      </c>
      <c r="B45" s="5" t="str">
        <f t="shared" si="3"/>
        <v/>
      </c>
      <c r="C45" s="47"/>
      <c r="D45" s="5" t="str">
        <f t="shared" si="4"/>
        <v/>
      </c>
      <c r="E45" s="49"/>
      <c r="F45" s="57" t="str">
        <f t="shared" si="5"/>
        <v/>
      </c>
      <c r="G45" s="49"/>
      <c r="H45" s="5" t="str">
        <f t="shared" si="6"/>
        <v/>
      </c>
      <c r="I45" s="41" t="str">
        <f t="shared" si="7"/>
        <v/>
      </c>
      <c r="J45" s="49"/>
      <c r="K45" s="50"/>
      <c r="L45" s="51"/>
      <c r="M45" s="50"/>
      <c r="N45" s="51"/>
      <c r="O45" s="50"/>
      <c r="P45" s="51"/>
      <c r="Q45" s="50"/>
      <c r="R45" s="51"/>
      <c r="S45" s="24" t="str">
        <f t="shared" si="8"/>
        <v/>
      </c>
      <c r="T45" s="52"/>
      <c r="U45" s="24">
        <f t="shared" si="9"/>
        <v>0</v>
      </c>
      <c r="V45" s="24">
        <f t="shared" si="10"/>
        <v>0</v>
      </c>
      <c r="W45" s="24">
        <f t="shared" si="11"/>
        <v>0</v>
      </c>
      <c r="X45" s="24">
        <f t="shared" si="12"/>
        <v>0</v>
      </c>
      <c r="Y45" s="48"/>
      <c r="Z45" s="5" t="str">
        <f t="shared" si="0"/>
        <v>-</v>
      </c>
      <c r="AA45" s="5" t="str">
        <f t="shared" si="1"/>
        <v>-</v>
      </c>
      <c r="AB45" s="6" t="str">
        <f t="shared" si="13"/>
        <v/>
      </c>
      <c r="AC45" s="6" t="str">
        <f t="shared" si="14"/>
        <v/>
      </c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1:50" x14ac:dyDescent="0.25">
      <c r="A46" s="5" t="str">
        <f t="shared" si="2"/>
        <v/>
      </c>
      <c r="B46" s="5" t="str">
        <f t="shared" si="3"/>
        <v/>
      </c>
      <c r="C46" s="47"/>
      <c r="D46" s="5" t="str">
        <f t="shared" si="4"/>
        <v/>
      </c>
      <c r="E46" s="49"/>
      <c r="F46" s="57" t="str">
        <f t="shared" si="5"/>
        <v/>
      </c>
      <c r="G46" s="49"/>
      <c r="H46" s="5" t="str">
        <f t="shared" si="6"/>
        <v/>
      </c>
      <c r="I46" s="41" t="str">
        <f t="shared" si="7"/>
        <v/>
      </c>
      <c r="J46" s="49"/>
      <c r="K46" s="50"/>
      <c r="L46" s="51"/>
      <c r="M46" s="50"/>
      <c r="N46" s="51"/>
      <c r="O46" s="50"/>
      <c r="P46" s="51"/>
      <c r="Q46" s="50"/>
      <c r="R46" s="51"/>
      <c r="S46" s="24" t="str">
        <f t="shared" si="8"/>
        <v/>
      </c>
      <c r="T46" s="52"/>
      <c r="U46" s="24">
        <f t="shared" si="9"/>
        <v>0</v>
      </c>
      <c r="V46" s="24">
        <f t="shared" si="10"/>
        <v>0</v>
      </c>
      <c r="W46" s="24">
        <f t="shared" si="11"/>
        <v>0</v>
      </c>
      <c r="X46" s="24">
        <f t="shared" si="12"/>
        <v>0</v>
      </c>
      <c r="Y46" s="48"/>
      <c r="Z46" s="5" t="str">
        <f t="shared" si="0"/>
        <v>-</v>
      </c>
      <c r="AA46" s="5" t="str">
        <f t="shared" si="1"/>
        <v>-</v>
      </c>
      <c r="AB46" s="6" t="str">
        <f t="shared" si="13"/>
        <v/>
      </c>
      <c r="AC46" s="6" t="str">
        <f t="shared" si="14"/>
        <v/>
      </c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1:50" x14ac:dyDescent="0.25">
      <c r="A47" s="5" t="str">
        <f t="shared" si="2"/>
        <v/>
      </c>
      <c r="B47" s="5" t="str">
        <f t="shared" si="3"/>
        <v/>
      </c>
      <c r="C47" s="47"/>
      <c r="D47" s="5" t="str">
        <f t="shared" si="4"/>
        <v/>
      </c>
      <c r="E47" s="49"/>
      <c r="F47" s="57" t="str">
        <f t="shared" si="5"/>
        <v/>
      </c>
      <c r="G47" s="49"/>
      <c r="H47" s="5" t="str">
        <f t="shared" si="6"/>
        <v/>
      </c>
      <c r="I47" s="41" t="str">
        <f t="shared" si="7"/>
        <v/>
      </c>
      <c r="J47" s="49"/>
      <c r="K47" s="50"/>
      <c r="L47" s="51"/>
      <c r="M47" s="50"/>
      <c r="N47" s="51"/>
      <c r="O47" s="50"/>
      <c r="P47" s="51"/>
      <c r="Q47" s="50"/>
      <c r="R47" s="51"/>
      <c r="S47" s="24" t="str">
        <f t="shared" si="8"/>
        <v/>
      </c>
      <c r="T47" s="52"/>
      <c r="U47" s="24">
        <f t="shared" si="9"/>
        <v>0</v>
      </c>
      <c r="V47" s="24">
        <f t="shared" si="10"/>
        <v>0</v>
      </c>
      <c r="W47" s="24">
        <f t="shared" si="11"/>
        <v>0</v>
      </c>
      <c r="X47" s="24">
        <f t="shared" si="12"/>
        <v>0</v>
      </c>
      <c r="Y47" s="48"/>
      <c r="Z47" s="5" t="str">
        <f t="shared" si="0"/>
        <v>-</v>
      </c>
      <c r="AA47" s="5" t="str">
        <f t="shared" si="1"/>
        <v>-</v>
      </c>
      <c r="AB47" s="6" t="str">
        <f t="shared" si="13"/>
        <v/>
      </c>
      <c r="AC47" s="6" t="str">
        <f t="shared" si="14"/>
        <v/>
      </c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spans="1:50" x14ac:dyDescent="0.25">
      <c r="A48" s="5" t="str">
        <f t="shared" si="2"/>
        <v/>
      </c>
      <c r="B48" s="5" t="str">
        <f t="shared" si="3"/>
        <v/>
      </c>
      <c r="C48" s="47"/>
      <c r="D48" s="5" t="str">
        <f t="shared" si="4"/>
        <v/>
      </c>
      <c r="E48" s="49"/>
      <c r="F48" s="57" t="str">
        <f t="shared" si="5"/>
        <v/>
      </c>
      <c r="G48" s="49"/>
      <c r="H48" s="5" t="str">
        <f t="shared" si="6"/>
        <v/>
      </c>
      <c r="I48" s="41" t="str">
        <f t="shared" si="7"/>
        <v/>
      </c>
      <c r="J48" s="49"/>
      <c r="K48" s="50"/>
      <c r="L48" s="51"/>
      <c r="M48" s="50"/>
      <c r="N48" s="51"/>
      <c r="O48" s="50"/>
      <c r="P48" s="51"/>
      <c r="Q48" s="50"/>
      <c r="R48" s="51"/>
      <c r="S48" s="24" t="str">
        <f t="shared" si="8"/>
        <v/>
      </c>
      <c r="T48" s="52"/>
      <c r="U48" s="24">
        <f t="shared" si="9"/>
        <v>0</v>
      </c>
      <c r="V48" s="24">
        <f t="shared" si="10"/>
        <v>0</v>
      </c>
      <c r="W48" s="24">
        <f t="shared" si="11"/>
        <v>0</v>
      </c>
      <c r="X48" s="24">
        <f t="shared" si="12"/>
        <v>0</v>
      </c>
      <c r="Y48" s="48"/>
      <c r="Z48" s="5" t="str">
        <f t="shared" si="0"/>
        <v>-</v>
      </c>
      <c r="AA48" s="5" t="str">
        <f t="shared" si="1"/>
        <v>-</v>
      </c>
      <c r="AB48" s="6" t="str">
        <f t="shared" si="13"/>
        <v/>
      </c>
      <c r="AC48" s="6" t="str">
        <f t="shared" si="14"/>
        <v/>
      </c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spans="1:50" x14ac:dyDescent="0.25">
      <c r="A49" s="5" t="str">
        <f t="shared" si="2"/>
        <v/>
      </c>
      <c r="B49" s="5" t="str">
        <f t="shared" si="3"/>
        <v/>
      </c>
      <c r="C49" s="47"/>
      <c r="D49" s="5" t="str">
        <f t="shared" si="4"/>
        <v/>
      </c>
      <c r="E49" s="49"/>
      <c r="F49" s="57" t="str">
        <f t="shared" si="5"/>
        <v/>
      </c>
      <c r="G49" s="49"/>
      <c r="H49" s="5" t="str">
        <f t="shared" si="6"/>
        <v/>
      </c>
      <c r="I49" s="41" t="str">
        <f t="shared" si="7"/>
        <v/>
      </c>
      <c r="J49" s="49"/>
      <c r="K49" s="50"/>
      <c r="L49" s="51"/>
      <c r="M49" s="50"/>
      <c r="N49" s="51"/>
      <c r="O49" s="50"/>
      <c r="P49" s="51"/>
      <c r="Q49" s="50"/>
      <c r="R49" s="51"/>
      <c r="S49" s="24" t="str">
        <f t="shared" si="8"/>
        <v/>
      </c>
      <c r="T49" s="52"/>
      <c r="U49" s="24">
        <f t="shared" si="9"/>
        <v>0</v>
      </c>
      <c r="V49" s="24">
        <f t="shared" si="10"/>
        <v>0</v>
      </c>
      <c r="W49" s="24">
        <f t="shared" si="11"/>
        <v>0</v>
      </c>
      <c r="X49" s="24">
        <f t="shared" si="12"/>
        <v>0</v>
      </c>
      <c r="Y49" s="48"/>
      <c r="Z49" s="5" t="str">
        <f t="shared" si="0"/>
        <v>-</v>
      </c>
      <c r="AA49" s="5" t="str">
        <f t="shared" si="1"/>
        <v>-</v>
      </c>
      <c r="AB49" s="6" t="str">
        <f t="shared" si="13"/>
        <v/>
      </c>
      <c r="AC49" s="6" t="str">
        <f t="shared" si="14"/>
        <v/>
      </c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 spans="1:50" x14ac:dyDescent="0.25">
      <c r="A50" s="5" t="str">
        <f t="shared" si="2"/>
        <v/>
      </c>
      <c r="B50" s="5" t="str">
        <f t="shared" si="3"/>
        <v/>
      </c>
      <c r="C50" s="47"/>
      <c r="D50" s="5" t="str">
        <f t="shared" si="4"/>
        <v/>
      </c>
      <c r="E50" s="49"/>
      <c r="F50" s="57" t="str">
        <f t="shared" si="5"/>
        <v/>
      </c>
      <c r="G50" s="49"/>
      <c r="H50" s="5" t="str">
        <f t="shared" si="6"/>
        <v/>
      </c>
      <c r="I50" s="41" t="str">
        <f t="shared" si="7"/>
        <v/>
      </c>
      <c r="J50" s="49"/>
      <c r="K50" s="50"/>
      <c r="L50" s="51"/>
      <c r="M50" s="50"/>
      <c r="N50" s="51"/>
      <c r="O50" s="50"/>
      <c r="P50" s="51"/>
      <c r="Q50" s="50"/>
      <c r="R50" s="51"/>
      <c r="S50" s="24" t="str">
        <f t="shared" si="8"/>
        <v/>
      </c>
      <c r="T50" s="52"/>
      <c r="U50" s="24">
        <f t="shared" si="9"/>
        <v>0</v>
      </c>
      <c r="V50" s="24">
        <f t="shared" si="10"/>
        <v>0</v>
      </c>
      <c r="W50" s="24">
        <f t="shared" si="11"/>
        <v>0</v>
      </c>
      <c r="X50" s="24">
        <f t="shared" si="12"/>
        <v>0</v>
      </c>
      <c r="Y50" s="48"/>
      <c r="Z50" s="5" t="str">
        <f t="shared" si="0"/>
        <v>-</v>
      </c>
      <c r="AA50" s="5" t="str">
        <f t="shared" si="1"/>
        <v>-</v>
      </c>
      <c r="AB50" s="6" t="str">
        <f t="shared" si="13"/>
        <v/>
      </c>
      <c r="AC50" s="6" t="str">
        <f t="shared" si="14"/>
        <v/>
      </c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spans="1:50" x14ac:dyDescent="0.25">
      <c r="A51" s="5" t="str">
        <f t="shared" si="2"/>
        <v/>
      </c>
      <c r="B51" s="5" t="str">
        <f t="shared" si="3"/>
        <v/>
      </c>
      <c r="C51" s="47"/>
      <c r="D51" s="5" t="str">
        <f t="shared" si="4"/>
        <v/>
      </c>
      <c r="E51" s="49"/>
      <c r="F51" s="57" t="str">
        <f t="shared" si="5"/>
        <v/>
      </c>
      <c r="G51" s="49"/>
      <c r="H51" s="5" t="str">
        <f t="shared" si="6"/>
        <v/>
      </c>
      <c r="I51" s="41" t="str">
        <f t="shared" si="7"/>
        <v/>
      </c>
      <c r="J51" s="49"/>
      <c r="K51" s="50"/>
      <c r="L51" s="51"/>
      <c r="M51" s="50"/>
      <c r="N51" s="51"/>
      <c r="O51" s="50"/>
      <c r="P51" s="51"/>
      <c r="Q51" s="50"/>
      <c r="R51" s="51"/>
      <c r="S51" s="24" t="str">
        <f t="shared" si="8"/>
        <v/>
      </c>
      <c r="T51" s="52"/>
      <c r="U51" s="24">
        <f t="shared" si="9"/>
        <v>0</v>
      </c>
      <c r="V51" s="24">
        <f t="shared" si="10"/>
        <v>0</v>
      </c>
      <c r="W51" s="24">
        <f t="shared" si="11"/>
        <v>0</v>
      </c>
      <c r="X51" s="24">
        <f t="shared" si="12"/>
        <v>0</v>
      </c>
      <c r="Y51" s="48"/>
      <c r="Z51" s="5" t="str">
        <f t="shared" si="0"/>
        <v>-</v>
      </c>
      <c r="AA51" s="5" t="str">
        <f t="shared" si="1"/>
        <v>-</v>
      </c>
      <c r="AB51" s="6" t="str">
        <f t="shared" si="13"/>
        <v/>
      </c>
      <c r="AC51" s="6" t="str">
        <f t="shared" si="14"/>
        <v/>
      </c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 spans="1:50" x14ac:dyDescent="0.25">
      <c r="A52" s="5" t="str">
        <f t="shared" si="2"/>
        <v/>
      </c>
      <c r="B52" s="5" t="str">
        <f t="shared" si="3"/>
        <v/>
      </c>
      <c r="C52" s="47"/>
      <c r="D52" s="5" t="str">
        <f t="shared" si="4"/>
        <v/>
      </c>
      <c r="E52" s="49"/>
      <c r="F52" s="57" t="str">
        <f t="shared" si="5"/>
        <v/>
      </c>
      <c r="G52" s="49"/>
      <c r="H52" s="5" t="str">
        <f t="shared" si="6"/>
        <v/>
      </c>
      <c r="I52" s="41" t="str">
        <f t="shared" si="7"/>
        <v/>
      </c>
      <c r="J52" s="49"/>
      <c r="K52" s="50"/>
      <c r="L52" s="51"/>
      <c r="M52" s="50"/>
      <c r="N52" s="51"/>
      <c r="O52" s="50"/>
      <c r="P52" s="51"/>
      <c r="Q52" s="50"/>
      <c r="R52" s="51"/>
      <c r="S52" s="24" t="str">
        <f t="shared" si="8"/>
        <v/>
      </c>
      <c r="T52" s="52"/>
      <c r="U52" s="24">
        <f t="shared" si="9"/>
        <v>0</v>
      </c>
      <c r="V52" s="24">
        <f t="shared" si="10"/>
        <v>0</v>
      </c>
      <c r="W52" s="24">
        <f t="shared" si="11"/>
        <v>0</v>
      </c>
      <c r="X52" s="24">
        <f t="shared" si="12"/>
        <v>0</v>
      </c>
      <c r="Y52" s="48"/>
      <c r="Z52" s="5" t="str">
        <f t="shared" si="0"/>
        <v>-</v>
      </c>
      <c r="AA52" s="5" t="str">
        <f t="shared" si="1"/>
        <v>-</v>
      </c>
      <c r="AB52" s="6" t="str">
        <f t="shared" si="13"/>
        <v/>
      </c>
      <c r="AC52" s="6" t="str">
        <f t="shared" si="14"/>
        <v/>
      </c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 spans="1:50" x14ac:dyDescent="0.25">
      <c r="A53" s="5" t="str">
        <f t="shared" si="2"/>
        <v/>
      </c>
      <c r="B53" s="5" t="str">
        <f t="shared" si="3"/>
        <v/>
      </c>
      <c r="C53" s="47"/>
      <c r="D53" s="5" t="str">
        <f t="shared" si="4"/>
        <v/>
      </c>
      <c r="E53" s="49"/>
      <c r="F53" s="57" t="str">
        <f t="shared" si="5"/>
        <v/>
      </c>
      <c r="G53" s="49"/>
      <c r="H53" s="5" t="str">
        <f t="shared" si="6"/>
        <v/>
      </c>
      <c r="I53" s="41" t="str">
        <f t="shared" si="7"/>
        <v/>
      </c>
      <c r="J53" s="49"/>
      <c r="K53" s="50"/>
      <c r="L53" s="51"/>
      <c r="M53" s="50"/>
      <c r="N53" s="51"/>
      <c r="O53" s="50"/>
      <c r="P53" s="51"/>
      <c r="Q53" s="50"/>
      <c r="R53" s="51"/>
      <c r="S53" s="24" t="str">
        <f t="shared" si="8"/>
        <v/>
      </c>
      <c r="T53" s="52"/>
      <c r="U53" s="24">
        <f t="shared" si="9"/>
        <v>0</v>
      </c>
      <c r="V53" s="24">
        <f t="shared" si="10"/>
        <v>0</v>
      </c>
      <c r="W53" s="24">
        <f t="shared" si="11"/>
        <v>0</v>
      </c>
      <c r="X53" s="24">
        <f t="shared" si="12"/>
        <v>0</v>
      </c>
      <c r="Y53" s="48"/>
      <c r="Z53" s="5" t="str">
        <f t="shared" si="0"/>
        <v>-</v>
      </c>
      <c r="AA53" s="5" t="str">
        <f t="shared" si="1"/>
        <v>-</v>
      </c>
      <c r="AB53" s="6" t="str">
        <f t="shared" si="13"/>
        <v/>
      </c>
      <c r="AC53" s="6" t="str">
        <f t="shared" si="14"/>
        <v/>
      </c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 spans="1:50" x14ac:dyDescent="0.25">
      <c r="A54" s="5" t="str">
        <f t="shared" si="2"/>
        <v/>
      </c>
      <c r="B54" s="5" t="str">
        <f t="shared" si="3"/>
        <v/>
      </c>
      <c r="C54" s="47"/>
      <c r="D54" s="5" t="str">
        <f t="shared" si="4"/>
        <v/>
      </c>
      <c r="E54" s="49"/>
      <c r="F54" s="57" t="str">
        <f t="shared" si="5"/>
        <v/>
      </c>
      <c r="G54" s="49"/>
      <c r="H54" s="5" t="str">
        <f t="shared" si="6"/>
        <v/>
      </c>
      <c r="I54" s="41" t="str">
        <f t="shared" si="7"/>
        <v/>
      </c>
      <c r="J54" s="49"/>
      <c r="K54" s="50"/>
      <c r="L54" s="51"/>
      <c r="M54" s="50"/>
      <c r="N54" s="51"/>
      <c r="O54" s="50"/>
      <c r="P54" s="51"/>
      <c r="Q54" s="50"/>
      <c r="R54" s="51"/>
      <c r="S54" s="24" t="str">
        <f t="shared" si="8"/>
        <v/>
      </c>
      <c r="T54" s="52"/>
      <c r="U54" s="24">
        <f t="shared" si="9"/>
        <v>0</v>
      </c>
      <c r="V54" s="24">
        <f t="shared" si="10"/>
        <v>0</v>
      </c>
      <c r="W54" s="24">
        <f t="shared" si="11"/>
        <v>0</v>
      </c>
      <c r="X54" s="24">
        <f t="shared" si="12"/>
        <v>0</v>
      </c>
      <c r="Y54" s="48"/>
      <c r="Z54" s="5" t="str">
        <f t="shared" si="0"/>
        <v>-</v>
      </c>
      <c r="AA54" s="5" t="str">
        <f t="shared" si="1"/>
        <v>-</v>
      </c>
      <c r="AB54" s="6" t="str">
        <f t="shared" si="13"/>
        <v/>
      </c>
      <c r="AC54" s="6" t="str">
        <f t="shared" si="14"/>
        <v/>
      </c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pans="1:50" x14ac:dyDescent="0.25">
      <c r="A55" s="5" t="str">
        <f t="shared" si="2"/>
        <v/>
      </c>
      <c r="B55" s="5" t="str">
        <f t="shared" si="3"/>
        <v/>
      </c>
      <c r="C55" s="47"/>
      <c r="D55" s="5" t="str">
        <f t="shared" si="4"/>
        <v/>
      </c>
      <c r="E55" s="49"/>
      <c r="F55" s="57" t="str">
        <f t="shared" si="5"/>
        <v/>
      </c>
      <c r="G55" s="49"/>
      <c r="H55" s="5" t="str">
        <f t="shared" si="6"/>
        <v/>
      </c>
      <c r="I55" s="41" t="str">
        <f t="shared" si="7"/>
        <v/>
      </c>
      <c r="J55" s="49"/>
      <c r="K55" s="50"/>
      <c r="L55" s="51"/>
      <c r="M55" s="50"/>
      <c r="N55" s="51"/>
      <c r="O55" s="50"/>
      <c r="P55" s="51"/>
      <c r="Q55" s="50"/>
      <c r="R55" s="51"/>
      <c r="S55" s="24" t="str">
        <f t="shared" si="8"/>
        <v/>
      </c>
      <c r="T55" s="52"/>
      <c r="U55" s="24">
        <f t="shared" si="9"/>
        <v>0</v>
      </c>
      <c r="V55" s="24">
        <f t="shared" si="10"/>
        <v>0</v>
      </c>
      <c r="W55" s="24">
        <f t="shared" si="11"/>
        <v>0</v>
      </c>
      <c r="X55" s="24">
        <f t="shared" si="12"/>
        <v>0</v>
      </c>
      <c r="Y55" s="48"/>
      <c r="Z55" s="5" t="str">
        <f t="shared" si="0"/>
        <v>-</v>
      </c>
      <c r="AA55" s="5" t="str">
        <f t="shared" si="1"/>
        <v>-</v>
      </c>
      <c r="AB55" s="6" t="str">
        <f t="shared" si="13"/>
        <v/>
      </c>
      <c r="AC55" s="6" t="str">
        <f t="shared" si="14"/>
        <v/>
      </c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spans="1:50" x14ac:dyDescent="0.25">
      <c r="A56" s="5" t="str">
        <f t="shared" si="2"/>
        <v/>
      </c>
      <c r="B56" s="5" t="str">
        <f t="shared" si="3"/>
        <v/>
      </c>
      <c r="C56" s="47"/>
      <c r="D56" s="5" t="str">
        <f t="shared" si="4"/>
        <v/>
      </c>
      <c r="E56" s="49"/>
      <c r="F56" s="57" t="str">
        <f t="shared" si="5"/>
        <v/>
      </c>
      <c r="G56" s="49"/>
      <c r="H56" s="5" t="str">
        <f t="shared" si="6"/>
        <v/>
      </c>
      <c r="I56" s="41" t="str">
        <f t="shared" si="7"/>
        <v/>
      </c>
      <c r="J56" s="49"/>
      <c r="K56" s="50"/>
      <c r="L56" s="51"/>
      <c r="M56" s="50"/>
      <c r="N56" s="51"/>
      <c r="O56" s="50"/>
      <c r="P56" s="51"/>
      <c r="Q56" s="50"/>
      <c r="R56" s="51"/>
      <c r="S56" s="24" t="str">
        <f t="shared" si="8"/>
        <v/>
      </c>
      <c r="T56" s="52"/>
      <c r="U56" s="24">
        <f t="shared" si="9"/>
        <v>0</v>
      </c>
      <c r="V56" s="24">
        <f t="shared" si="10"/>
        <v>0</v>
      </c>
      <c r="W56" s="24">
        <f t="shared" si="11"/>
        <v>0</v>
      </c>
      <c r="X56" s="24">
        <f t="shared" si="12"/>
        <v>0</v>
      </c>
      <c r="Y56" s="48"/>
      <c r="Z56" s="5" t="str">
        <f t="shared" si="0"/>
        <v>-</v>
      </c>
      <c r="AA56" s="5" t="str">
        <f t="shared" si="1"/>
        <v>-</v>
      </c>
      <c r="AB56" s="6" t="str">
        <f t="shared" si="13"/>
        <v/>
      </c>
      <c r="AC56" s="6" t="str">
        <f t="shared" si="14"/>
        <v/>
      </c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spans="1:50" x14ac:dyDescent="0.25">
      <c r="A57" s="5" t="str">
        <f t="shared" si="2"/>
        <v/>
      </c>
      <c r="B57" s="5" t="str">
        <f t="shared" si="3"/>
        <v/>
      </c>
      <c r="C57" s="47"/>
      <c r="D57" s="5" t="str">
        <f t="shared" si="4"/>
        <v/>
      </c>
      <c r="E57" s="49"/>
      <c r="F57" s="57" t="str">
        <f t="shared" si="5"/>
        <v/>
      </c>
      <c r="G57" s="49"/>
      <c r="H57" s="5" t="str">
        <f t="shared" si="6"/>
        <v/>
      </c>
      <c r="I57" s="41" t="str">
        <f t="shared" si="7"/>
        <v/>
      </c>
      <c r="J57" s="49"/>
      <c r="K57" s="50"/>
      <c r="L57" s="51"/>
      <c r="M57" s="50"/>
      <c r="N57" s="51"/>
      <c r="O57" s="50"/>
      <c r="P57" s="51"/>
      <c r="Q57" s="50"/>
      <c r="R57" s="51"/>
      <c r="S57" s="24" t="str">
        <f t="shared" si="8"/>
        <v/>
      </c>
      <c r="T57" s="52"/>
      <c r="U57" s="24">
        <f t="shared" si="9"/>
        <v>0</v>
      </c>
      <c r="V57" s="24">
        <f t="shared" si="10"/>
        <v>0</v>
      </c>
      <c r="W57" s="24">
        <f t="shared" si="11"/>
        <v>0</v>
      </c>
      <c r="X57" s="24">
        <f t="shared" si="12"/>
        <v>0</v>
      </c>
      <c r="Y57" s="48"/>
      <c r="Z57" s="5" t="str">
        <f t="shared" si="0"/>
        <v>-</v>
      </c>
      <c r="AA57" s="5" t="str">
        <f t="shared" si="1"/>
        <v>-</v>
      </c>
      <c r="AB57" s="6" t="str">
        <f t="shared" si="13"/>
        <v/>
      </c>
      <c r="AC57" s="6" t="str">
        <f t="shared" si="14"/>
        <v/>
      </c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0" x14ac:dyDescent="0.25">
      <c r="A58" s="5" t="str">
        <f t="shared" si="2"/>
        <v/>
      </c>
      <c r="B58" s="5" t="str">
        <f t="shared" si="3"/>
        <v/>
      </c>
      <c r="C58" s="47"/>
      <c r="D58" s="5" t="str">
        <f t="shared" si="4"/>
        <v/>
      </c>
      <c r="E58" s="49"/>
      <c r="F58" s="57" t="str">
        <f t="shared" si="5"/>
        <v/>
      </c>
      <c r="G58" s="49"/>
      <c r="H58" s="5" t="str">
        <f t="shared" si="6"/>
        <v/>
      </c>
      <c r="I58" s="41" t="str">
        <f t="shared" si="7"/>
        <v/>
      </c>
      <c r="J58" s="49"/>
      <c r="K58" s="50"/>
      <c r="L58" s="51"/>
      <c r="M58" s="50"/>
      <c r="N58" s="51"/>
      <c r="O58" s="50"/>
      <c r="P58" s="51"/>
      <c r="Q58" s="50"/>
      <c r="R58" s="51"/>
      <c r="S58" s="24" t="str">
        <f t="shared" si="8"/>
        <v/>
      </c>
      <c r="T58" s="52"/>
      <c r="U58" s="24">
        <f t="shared" si="9"/>
        <v>0</v>
      </c>
      <c r="V58" s="24">
        <f t="shared" si="10"/>
        <v>0</v>
      </c>
      <c r="W58" s="24">
        <f t="shared" si="11"/>
        <v>0</v>
      </c>
      <c r="X58" s="24">
        <f t="shared" si="12"/>
        <v>0</v>
      </c>
      <c r="Y58" s="48"/>
      <c r="Z58" s="5" t="str">
        <f t="shared" si="0"/>
        <v>-</v>
      </c>
      <c r="AA58" s="5" t="str">
        <f t="shared" si="1"/>
        <v>-</v>
      </c>
      <c r="AB58" s="6" t="str">
        <f t="shared" si="13"/>
        <v/>
      </c>
      <c r="AC58" s="6" t="str">
        <f t="shared" si="14"/>
        <v/>
      </c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0" x14ac:dyDescent="0.25">
      <c r="A59" s="5" t="str">
        <f t="shared" si="2"/>
        <v/>
      </c>
      <c r="B59" s="5" t="str">
        <f t="shared" si="3"/>
        <v/>
      </c>
      <c r="C59" s="47"/>
      <c r="D59" s="5" t="str">
        <f t="shared" si="4"/>
        <v/>
      </c>
      <c r="E59" s="49"/>
      <c r="F59" s="57" t="str">
        <f t="shared" si="5"/>
        <v/>
      </c>
      <c r="G59" s="49"/>
      <c r="H59" s="5" t="str">
        <f t="shared" si="6"/>
        <v/>
      </c>
      <c r="I59" s="41" t="str">
        <f t="shared" si="7"/>
        <v/>
      </c>
      <c r="J59" s="49"/>
      <c r="K59" s="50"/>
      <c r="L59" s="51"/>
      <c r="M59" s="50"/>
      <c r="N59" s="51"/>
      <c r="O59" s="50"/>
      <c r="P59" s="51"/>
      <c r="Q59" s="50"/>
      <c r="R59" s="51"/>
      <c r="S59" s="24" t="str">
        <f t="shared" si="8"/>
        <v/>
      </c>
      <c r="T59" s="52"/>
      <c r="U59" s="24">
        <f t="shared" si="9"/>
        <v>0</v>
      </c>
      <c r="V59" s="24">
        <f t="shared" si="10"/>
        <v>0</v>
      </c>
      <c r="W59" s="24">
        <f t="shared" si="11"/>
        <v>0</v>
      </c>
      <c r="X59" s="24">
        <f t="shared" si="12"/>
        <v>0</v>
      </c>
      <c r="Y59" s="48"/>
      <c r="Z59" s="5" t="str">
        <f t="shared" si="0"/>
        <v>-</v>
      </c>
      <c r="AA59" s="5" t="str">
        <f t="shared" si="1"/>
        <v>-</v>
      </c>
      <c r="AB59" s="6" t="str">
        <f t="shared" si="13"/>
        <v/>
      </c>
      <c r="AC59" s="6" t="str">
        <f t="shared" si="14"/>
        <v/>
      </c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0" x14ac:dyDescent="0.25">
      <c r="A60" s="5" t="str">
        <f t="shared" si="2"/>
        <v/>
      </c>
      <c r="B60" s="5" t="str">
        <f t="shared" si="3"/>
        <v/>
      </c>
      <c r="C60" s="47"/>
      <c r="D60" s="5" t="str">
        <f t="shared" si="4"/>
        <v/>
      </c>
      <c r="E60" s="49"/>
      <c r="F60" s="57" t="str">
        <f t="shared" si="5"/>
        <v/>
      </c>
      <c r="G60" s="49"/>
      <c r="H60" s="5" t="str">
        <f t="shared" si="6"/>
        <v/>
      </c>
      <c r="I60" s="41" t="str">
        <f t="shared" si="7"/>
        <v/>
      </c>
      <c r="J60" s="49"/>
      <c r="K60" s="50"/>
      <c r="L60" s="51"/>
      <c r="M60" s="50"/>
      <c r="N60" s="51"/>
      <c r="O60" s="50"/>
      <c r="P60" s="51"/>
      <c r="Q60" s="50"/>
      <c r="R60" s="51"/>
      <c r="S60" s="24" t="str">
        <f t="shared" si="8"/>
        <v/>
      </c>
      <c r="T60" s="52"/>
      <c r="U60" s="24">
        <f t="shared" si="9"/>
        <v>0</v>
      </c>
      <c r="V60" s="24">
        <f t="shared" si="10"/>
        <v>0</v>
      </c>
      <c r="W60" s="24">
        <f t="shared" si="11"/>
        <v>0</v>
      </c>
      <c r="X60" s="24">
        <f t="shared" si="12"/>
        <v>0</v>
      </c>
      <c r="Y60" s="48"/>
      <c r="Z60" s="5" t="str">
        <f t="shared" si="0"/>
        <v>-</v>
      </c>
      <c r="AA60" s="5" t="str">
        <f t="shared" si="1"/>
        <v>-</v>
      </c>
      <c r="AB60" s="6" t="str">
        <f t="shared" si="13"/>
        <v/>
      </c>
      <c r="AC60" s="6" t="str">
        <f t="shared" si="14"/>
        <v/>
      </c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0" x14ac:dyDescent="0.25">
      <c r="A61" s="5" t="str">
        <f t="shared" si="2"/>
        <v/>
      </c>
      <c r="B61" s="5" t="str">
        <f t="shared" si="3"/>
        <v/>
      </c>
      <c r="C61" s="47"/>
      <c r="D61" s="5" t="str">
        <f t="shared" si="4"/>
        <v/>
      </c>
      <c r="E61" s="49"/>
      <c r="F61" s="57" t="str">
        <f t="shared" si="5"/>
        <v/>
      </c>
      <c r="G61" s="49"/>
      <c r="H61" s="5" t="str">
        <f t="shared" si="6"/>
        <v/>
      </c>
      <c r="I61" s="41" t="str">
        <f t="shared" si="7"/>
        <v/>
      </c>
      <c r="J61" s="49"/>
      <c r="K61" s="50"/>
      <c r="L61" s="51"/>
      <c r="M61" s="50"/>
      <c r="N61" s="51"/>
      <c r="O61" s="50"/>
      <c r="P61" s="51"/>
      <c r="Q61" s="50"/>
      <c r="R61" s="51"/>
      <c r="S61" s="24" t="str">
        <f t="shared" si="8"/>
        <v/>
      </c>
      <c r="T61" s="52"/>
      <c r="U61" s="24">
        <f t="shared" si="9"/>
        <v>0</v>
      </c>
      <c r="V61" s="24">
        <f t="shared" si="10"/>
        <v>0</v>
      </c>
      <c r="W61" s="24">
        <f t="shared" si="11"/>
        <v>0</v>
      </c>
      <c r="X61" s="24">
        <f t="shared" si="12"/>
        <v>0</v>
      </c>
      <c r="Y61" s="48"/>
      <c r="Z61" s="5" t="str">
        <f t="shared" si="0"/>
        <v>-</v>
      </c>
      <c r="AA61" s="5" t="str">
        <f t="shared" si="1"/>
        <v>-</v>
      </c>
      <c r="AB61" s="6" t="str">
        <f t="shared" si="13"/>
        <v/>
      </c>
      <c r="AC61" s="6" t="str">
        <f t="shared" si="14"/>
        <v/>
      </c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spans="1:50" x14ac:dyDescent="0.25">
      <c r="A62" s="5" t="str">
        <f t="shared" si="2"/>
        <v/>
      </c>
      <c r="B62" s="5" t="str">
        <f t="shared" si="3"/>
        <v/>
      </c>
      <c r="C62" s="47"/>
      <c r="D62" s="5" t="str">
        <f t="shared" si="4"/>
        <v/>
      </c>
      <c r="E62" s="49"/>
      <c r="F62" s="57" t="str">
        <f t="shared" si="5"/>
        <v/>
      </c>
      <c r="G62" s="49"/>
      <c r="H62" s="5" t="str">
        <f t="shared" si="6"/>
        <v/>
      </c>
      <c r="I62" s="41" t="str">
        <f t="shared" si="7"/>
        <v/>
      </c>
      <c r="J62" s="49"/>
      <c r="K62" s="50"/>
      <c r="L62" s="51"/>
      <c r="M62" s="50"/>
      <c r="N62" s="51"/>
      <c r="O62" s="50"/>
      <c r="P62" s="51"/>
      <c r="Q62" s="50"/>
      <c r="R62" s="51"/>
      <c r="S62" s="24" t="str">
        <f t="shared" si="8"/>
        <v/>
      </c>
      <c r="T62" s="52"/>
      <c r="U62" s="24">
        <f t="shared" si="9"/>
        <v>0</v>
      </c>
      <c r="V62" s="24">
        <f t="shared" si="10"/>
        <v>0</v>
      </c>
      <c r="W62" s="24">
        <f t="shared" si="11"/>
        <v>0</v>
      </c>
      <c r="X62" s="24">
        <f t="shared" si="12"/>
        <v>0</v>
      </c>
      <c r="Y62" s="48"/>
      <c r="Z62" s="5" t="str">
        <f t="shared" si="0"/>
        <v>-</v>
      </c>
      <c r="AA62" s="5" t="str">
        <f t="shared" si="1"/>
        <v>-</v>
      </c>
      <c r="AB62" s="6" t="str">
        <f t="shared" si="13"/>
        <v/>
      </c>
      <c r="AC62" s="6" t="str">
        <f t="shared" si="14"/>
        <v/>
      </c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spans="1:50" x14ac:dyDescent="0.25">
      <c r="A63" s="5" t="str">
        <f t="shared" si="2"/>
        <v/>
      </c>
      <c r="B63" s="5" t="str">
        <f t="shared" si="3"/>
        <v/>
      </c>
      <c r="C63" s="47"/>
      <c r="D63" s="5" t="str">
        <f t="shared" si="4"/>
        <v/>
      </c>
      <c r="E63" s="49"/>
      <c r="F63" s="57" t="str">
        <f t="shared" si="5"/>
        <v/>
      </c>
      <c r="G63" s="49"/>
      <c r="H63" s="5" t="str">
        <f t="shared" si="6"/>
        <v/>
      </c>
      <c r="I63" s="41" t="str">
        <f t="shared" si="7"/>
        <v/>
      </c>
      <c r="J63" s="49"/>
      <c r="K63" s="50"/>
      <c r="L63" s="51"/>
      <c r="M63" s="50"/>
      <c r="N63" s="51"/>
      <c r="O63" s="50"/>
      <c r="P63" s="51"/>
      <c r="Q63" s="50"/>
      <c r="R63" s="51"/>
      <c r="S63" s="24" t="str">
        <f t="shared" si="8"/>
        <v/>
      </c>
      <c r="T63" s="52"/>
      <c r="U63" s="24">
        <f t="shared" si="9"/>
        <v>0</v>
      </c>
      <c r="V63" s="24">
        <f t="shared" si="10"/>
        <v>0</v>
      </c>
      <c r="W63" s="24">
        <f t="shared" si="11"/>
        <v>0</v>
      </c>
      <c r="X63" s="24">
        <f t="shared" si="12"/>
        <v>0</v>
      </c>
      <c r="Y63" s="48"/>
      <c r="Z63" s="5" t="str">
        <f t="shared" si="0"/>
        <v>-</v>
      </c>
      <c r="AA63" s="5" t="str">
        <f t="shared" si="1"/>
        <v>-</v>
      </c>
      <c r="AB63" s="6" t="str">
        <f t="shared" si="13"/>
        <v/>
      </c>
      <c r="AC63" s="6" t="str">
        <f t="shared" si="14"/>
        <v/>
      </c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spans="1:50" x14ac:dyDescent="0.25">
      <c r="A64" s="5" t="str">
        <f t="shared" si="2"/>
        <v/>
      </c>
      <c r="B64" s="5" t="str">
        <f t="shared" si="3"/>
        <v/>
      </c>
      <c r="C64" s="47"/>
      <c r="D64" s="5" t="str">
        <f t="shared" si="4"/>
        <v/>
      </c>
      <c r="E64" s="49"/>
      <c r="F64" s="57" t="str">
        <f t="shared" si="5"/>
        <v/>
      </c>
      <c r="G64" s="49"/>
      <c r="H64" s="5" t="str">
        <f t="shared" si="6"/>
        <v/>
      </c>
      <c r="I64" s="41" t="str">
        <f t="shared" si="7"/>
        <v/>
      </c>
      <c r="J64" s="49"/>
      <c r="K64" s="50"/>
      <c r="L64" s="51"/>
      <c r="M64" s="50"/>
      <c r="N64" s="51"/>
      <c r="O64" s="50"/>
      <c r="P64" s="51"/>
      <c r="Q64" s="50"/>
      <c r="R64" s="51"/>
      <c r="S64" s="24" t="str">
        <f t="shared" si="8"/>
        <v/>
      </c>
      <c r="T64" s="52"/>
      <c r="U64" s="24">
        <f t="shared" si="9"/>
        <v>0</v>
      </c>
      <c r="V64" s="24">
        <f t="shared" si="10"/>
        <v>0</v>
      </c>
      <c r="W64" s="24">
        <f t="shared" si="11"/>
        <v>0</v>
      </c>
      <c r="X64" s="24">
        <f t="shared" si="12"/>
        <v>0</v>
      </c>
      <c r="Y64" s="48"/>
      <c r="Z64" s="5" t="str">
        <f t="shared" si="0"/>
        <v>-</v>
      </c>
      <c r="AA64" s="5" t="str">
        <f t="shared" si="1"/>
        <v>-</v>
      </c>
      <c r="AB64" s="6" t="str">
        <f t="shared" si="13"/>
        <v/>
      </c>
      <c r="AC64" s="6" t="str">
        <f t="shared" si="14"/>
        <v/>
      </c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spans="1:50" x14ac:dyDescent="0.25">
      <c r="A65" s="5" t="str">
        <f t="shared" si="2"/>
        <v/>
      </c>
      <c r="B65" s="5" t="str">
        <f t="shared" si="3"/>
        <v/>
      </c>
      <c r="C65" s="47"/>
      <c r="D65" s="5" t="str">
        <f t="shared" si="4"/>
        <v/>
      </c>
      <c r="E65" s="49"/>
      <c r="F65" s="57" t="str">
        <f t="shared" si="5"/>
        <v/>
      </c>
      <c r="G65" s="49"/>
      <c r="H65" s="5" t="str">
        <f t="shared" si="6"/>
        <v/>
      </c>
      <c r="I65" s="41" t="str">
        <f t="shared" si="7"/>
        <v/>
      </c>
      <c r="J65" s="49"/>
      <c r="K65" s="50"/>
      <c r="L65" s="51"/>
      <c r="M65" s="50"/>
      <c r="N65" s="51"/>
      <c r="O65" s="50"/>
      <c r="P65" s="51"/>
      <c r="Q65" s="50"/>
      <c r="R65" s="51"/>
      <c r="S65" s="24" t="str">
        <f t="shared" si="8"/>
        <v/>
      </c>
      <c r="T65" s="52"/>
      <c r="U65" s="24">
        <f t="shared" si="9"/>
        <v>0</v>
      </c>
      <c r="V65" s="24">
        <f t="shared" si="10"/>
        <v>0</v>
      </c>
      <c r="W65" s="24">
        <f t="shared" si="11"/>
        <v>0</v>
      </c>
      <c r="X65" s="24">
        <f t="shared" si="12"/>
        <v>0</v>
      </c>
      <c r="Y65" s="48"/>
      <c r="Z65" s="5" t="str">
        <f t="shared" si="0"/>
        <v>-</v>
      </c>
      <c r="AA65" s="5" t="str">
        <f t="shared" si="1"/>
        <v>-</v>
      </c>
      <c r="AB65" s="6" t="str">
        <f t="shared" si="13"/>
        <v/>
      </c>
      <c r="AC65" s="6" t="str">
        <f t="shared" si="14"/>
        <v/>
      </c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spans="1:50" x14ac:dyDescent="0.25">
      <c r="A66" s="5" t="str">
        <f t="shared" si="2"/>
        <v/>
      </c>
      <c r="B66" s="5" t="str">
        <f t="shared" si="3"/>
        <v/>
      </c>
      <c r="C66" s="47"/>
      <c r="D66" s="5" t="str">
        <f t="shared" si="4"/>
        <v/>
      </c>
      <c r="E66" s="49"/>
      <c r="F66" s="57" t="str">
        <f t="shared" si="5"/>
        <v/>
      </c>
      <c r="G66" s="49"/>
      <c r="H66" s="5" t="str">
        <f t="shared" si="6"/>
        <v/>
      </c>
      <c r="I66" s="41" t="str">
        <f t="shared" si="7"/>
        <v/>
      </c>
      <c r="J66" s="49"/>
      <c r="K66" s="50"/>
      <c r="L66" s="51"/>
      <c r="M66" s="50"/>
      <c r="N66" s="51"/>
      <c r="O66" s="50"/>
      <c r="P66" s="51"/>
      <c r="Q66" s="50"/>
      <c r="R66" s="51"/>
      <c r="S66" s="24" t="str">
        <f t="shared" si="8"/>
        <v/>
      </c>
      <c r="T66" s="52"/>
      <c r="U66" s="24">
        <f t="shared" si="9"/>
        <v>0</v>
      </c>
      <c r="V66" s="24">
        <f t="shared" si="10"/>
        <v>0</v>
      </c>
      <c r="W66" s="24">
        <f t="shared" si="11"/>
        <v>0</v>
      </c>
      <c r="X66" s="24">
        <f t="shared" si="12"/>
        <v>0</v>
      </c>
      <c r="Y66" s="48"/>
      <c r="Z66" s="5" t="str">
        <f t="shared" si="0"/>
        <v>-</v>
      </c>
      <c r="AA66" s="5" t="str">
        <f t="shared" si="1"/>
        <v>-</v>
      </c>
      <c r="AB66" s="6" t="str">
        <f t="shared" si="13"/>
        <v/>
      </c>
      <c r="AC66" s="6" t="str">
        <f t="shared" si="14"/>
        <v/>
      </c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 spans="1:50" x14ac:dyDescent="0.25">
      <c r="A67" s="5" t="str">
        <f t="shared" si="2"/>
        <v/>
      </c>
      <c r="B67" s="5" t="str">
        <f t="shared" si="3"/>
        <v/>
      </c>
      <c r="C67" s="47"/>
      <c r="D67" s="5" t="str">
        <f t="shared" si="4"/>
        <v/>
      </c>
      <c r="E67" s="49"/>
      <c r="F67" s="57" t="str">
        <f t="shared" si="5"/>
        <v/>
      </c>
      <c r="G67" s="49"/>
      <c r="H67" s="5" t="str">
        <f t="shared" si="6"/>
        <v/>
      </c>
      <c r="I67" s="41" t="str">
        <f t="shared" si="7"/>
        <v/>
      </c>
      <c r="J67" s="49"/>
      <c r="K67" s="50"/>
      <c r="L67" s="51"/>
      <c r="M67" s="50"/>
      <c r="N67" s="51"/>
      <c r="O67" s="50"/>
      <c r="P67" s="51"/>
      <c r="Q67" s="50"/>
      <c r="R67" s="51"/>
      <c r="S67" s="24" t="str">
        <f t="shared" si="8"/>
        <v/>
      </c>
      <c r="T67" s="52"/>
      <c r="U67" s="24">
        <f t="shared" si="9"/>
        <v>0</v>
      </c>
      <c r="V67" s="24">
        <f t="shared" si="10"/>
        <v>0</v>
      </c>
      <c r="W67" s="24">
        <f t="shared" si="11"/>
        <v>0</v>
      </c>
      <c r="X67" s="24">
        <f t="shared" si="12"/>
        <v>0</v>
      </c>
      <c r="Y67" s="48"/>
      <c r="Z67" s="5" t="str">
        <f t="shared" si="0"/>
        <v>-</v>
      </c>
      <c r="AA67" s="5" t="str">
        <f t="shared" si="1"/>
        <v>-</v>
      </c>
      <c r="AB67" s="6" t="str">
        <f t="shared" si="13"/>
        <v/>
      </c>
      <c r="AC67" s="6" t="str">
        <f t="shared" si="14"/>
        <v/>
      </c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 spans="1:50" x14ac:dyDescent="0.25">
      <c r="A68" s="5" t="str">
        <f t="shared" si="2"/>
        <v/>
      </c>
      <c r="B68" s="5" t="str">
        <f t="shared" si="3"/>
        <v/>
      </c>
      <c r="C68" s="47"/>
      <c r="D68" s="5" t="str">
        <f t="shared" si="4"/>
        <v/>
      </c>
      <c r="E68" s="49"/>
      <c r="F68" s="57" t="str">
        <f t="shared" si="5"/>
        <v/>
      </c>
      <c r="G68" s="49"/>
      <c r="H68" s="5" t="str">
        <f t="shared" si="6"/>
        <v/>
      </c>
      <c r="I68" s="41" t="str">
        <f t="shared" si="7"/>
        <v/>
      </c>
      <c r="J68" s="49"/>
      <c r="K68" s="50"/>
      <c r="L68" s="51"/>
      <c r="M68" s="50"/>
      <c r="N68" s="51"/>
      <c r="O68" s="50"/>
      <c r="P68" s="51"/>
      <c r="Q68" s="50"/>
      <c r="R68" s="51"/>
      <c r="S68" s="24" t="str">
        <f t="shared" si="8"/>
        <v/>
      </c>
      <c r="T68" s="52"/>
      <c r="U68" s="24">
        <f t="shared" si="9"/>
        <v>0</v>
      </c>
      <c r="V68" s="24">
        <f t="shared" si="10"/>
        <v>0</v>
      </c>
      <c r="W68" s="24">
        <f t="shared" si="11"/>
        <v>0</v>
      </c>
      <c r="X68" s="24">
        <f t="shared" si="12"/>
        <v>0</v>
      </c>
      <c r="Y68" s="48"/>
      <c r="Z68" s="5" t="str">
        <f t="shared" si="0"/>
        <v>-</v>
      </c>
      <c r="AA68" s="5" t="str">
        <f t="shared" si="1"/>
        <v>-</v>
      </c>
      <c r="AB68" s="6" t="str">
        <f t="shared" si="13"/>
        <v/>
      </c>
      <c r="AC68" s="6" t="str">
        <f t="shared" si="14"/>
        <v/>
      </c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 spans="1:50" x14ac:dyDescent="0.25">
      <c r="A69" s="5" t="str">
        <f t="shared" si="2"/>
        <v/>
      </c>
      <c r="B69" s="5" t="str">
        <f t="shared" si="3"/>
        <v/>
      </c>
      <c r="C69" s="47"/>
      <c r="D69" s="5" t="str">
        <f t="shared" si="4"/>
        <v/>
      </c>
      <c r="E69" s="49"/>
      <c r="F69" s="57" t="str">
        <f t="shared" si="5"/>
        <v/>
      </c>
      <c r="G69" s="49"/>
      <c r="H69" s="5" t="str">
        <f t="shared" si="6"/>
        <v/>
      </c>
      <c r="I69" s="41" t="str">
        <f t="shared" si="7"/>
        <v/>
      </c>
      <c r="J69" s="49"/>
      <c r="K69" s="50"/>
      <c r="L69" s="51"/>
      <c r="M69" s="50"/>
      <c r="N69" s="51"/>
      <c r="O69" s="50"/>
      <c r="P69" s="51"/>
      <c r="Q69" s="50"/>
      <c r="R69" s="51"/>
      <c r="S69" s="24" t="str">
        <f t="shared" si="8"/>
        <v/>
      </c>
      <c r="T69" s="52"/>
      <c r="U69" s="24">
        <f t="shared" si="9"/>
        <v>0</v>
      </c>
      <c r="V69" s="24">
        <f t="shared" si="10"/>
        <v>0</v>
      </c>
      <c r="W69" s="24">
        <f t="shared" si="11"/>
        <v>0</v>
      </c>
      <c r="X69" s="24">
        <f t="shared" si="12"/>
        <v>0</v>
      </c>
      <c r="Y69" s="48"/>
      <c r="Z69" s="5" t="str">
        <f t="shared" si="0"/>
        <v>-</v>
      </c>
      <c r="AA69" s="5" t="str">
        <f t="shared" si="1"/>
        <v>-</v>
      </c>
      <c r="AB69" s="6" t="str">
        <f t="shared" si="13"/>
        <v/>
      </c>
      <c r="AC69" s="6" t="str">
        <f t="shared" si="14"/>
        <v/>
      </c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 spans="1:50" x14ac:dyDescent="0.25">
      <c r="A70" s="5" t="str">
        <f t="shared" si="2"/>
        <v/>
      </c>
      <c r="B70" s="5" t="str">
        <f t="shared" si="3"/>
        <v/>
      </c>
      <c r="C70" s="47"/>
      <c r="D70" s="5" t="str">
        <f t="shared" si="4"/>
        <v/>
      </c>
      <c r="E70" s="49"/>
      <c r="F70" s="57" t="str">
        <f t="shared" si="5"/>
        <v/>
      </c>
      <c r="G70" s="49"/>
      <c r="H70" s="5" t="str">
        <f t="shared" si="6"/>
        <v/>
      </c>
      <c r="I70" s="41" t="str">
        <f t="shared" si="7"/>
        <v/>
      </c>
      <c r="J70" s="49"/>
      <c r="K70" s="50"/>
      <c r="L70" s="51"/>
      <c r="M70" s="50"/>
      <c r="N70" s="51"/>
      <c r="O70" s="50"/>
      <c r="P70" s="51"/>
      <c r="Q70" s="50"/>
      <c r="R70" s="51"/>
      <c r="S70" s="24" t="str">
        <f t="shared" si="8"/>
        <v/>
      </c>
      <c r="T70" s="52"/>
      <c r="U70" s="24">
        <f t="shared" si="9"/>
        <v>0</v>
      </c>
      <c r="V70" s="24">
        <f t="shared" si="10"/>
        <v>0</v>
      </c>
      <c r="W70" s="24">
        <f t="shared" si="11"/>
        <v>0</v>
      </c>
      <c r="X70" s="24">
        <f t="shared" si="12"/>
        <v>0</v>
      </c>
      <c r="Y70" s="48"/>
      <c r="Z70" s="5" t="str">
        <f t="shared" si="0"/>
        <v>-</v>
      </c>
      <c r="AA70" s="5" t="str">
        <f t="shared" si="1"/>
        <v>-</v>
      </c>
      <c r="AB70" s="6" t="str">
        <f t="shared" si="13"/>
        <v/>
      </c>
      <c r="AC70" s="6" t="str">
        <f t="shared" si="14"/>
        <v/>
      </c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 spans="1:50" x14ac:dyDescent="0.25">
      <c r="A71" s="5" t="str">
        <f t="shared" si="2"/>
        <v/>
      </c>
      <c r="B71" s="5" t="str">
        <f t="shared" si="3"/>
        <v/>
      </c>
      <c r="C71" s="47"/>
      <c r="D71" s="5" t="str">
        <f t="shared" si="4"/>
        <v/>
      </c>
      <c r="E71" s="49"/>
      <c r="F71" s="57" t="str">
        <f t="shared" si="5"/>
        <v/>
      </c>
      <c r="G71" s="49"/>
      <c r="H71" s="5" t="str">
        <f t="shared" si="6"/>
        <v/>
      </c>
      <c r="I71" s="41" t="str">
        <f t="shared" si="7"/>
        <v/>
      </c>
      <c r="J71" s="49"/>
      <c r="K71" s="50"/>
      <c r="L71" s="51"/>
      <c r="M71" s="50"/>
      <c r="N71" s="51"/>
      <c r="O71" s="50"/>
      <c r="P71" s="51"/>
      <c r="Q71" s="50"/>
      <c r="R71" s="51"/>
      <c r="S71" s="24" t="str">
        <f t="shared" si="8"/>
        <v/>
      </c>
      <c r="T71" s="52"/>
      <c r="U71" s="24">
        <f t="shared" si="9"/>
        <v>0</v>
      </c>
      <c r="V71" s="24">
        <f t="shared" si="10"/>
        <v>0</v>
      </c>
      <c r="W71" s="24">
        <f t="shared" si="11"/>
        <v>0</v>
      </c>
      <c r="X71" s="24">
        <f t="shared" si="12"/>
        <v>0</v>
      </c>
      <c r="Y71" s="48"/>
      <c r="Z71" s="5" t="str">
        <f t="shared" si="0"/>
        <v>-</v>
      </c>
      <c r="AA71" s="5" t="str">
        <f t="shared" si="1"/>
        <v>-</v>
      </c>
      <c r="AB71" s="6" t="str">
        <f t="shared" si="13"/>
        <v/>
      </c>
      <c r="AC71" s="6" t="str">
        <f t="shared" si="14"/>
        <v/>
      </c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 spans="1:50" x14ac:dyDescent="0.25">
      <c r="A72" s="5" t="str">
        <f t="shared" si="2"/>
        <v/>
      </c>
      <c r="B72" s="5" t="str">
        <f t="shared" si="3"/>
        <v/>
      </c>
      <c r="C72" s="47"/>
      <c r="D72" s="5" t="str">
        <f t="shared" si="4"/>
        <v/>
      </c>
      <c r="E72" s="49"/>
      <c r="F72" s="57" t="str">
        <f t="shared" si="5"/>
        <v/>
      </c>
      <c r="G72" s="49"/>
      <c r="H72" s="5" t="str">
        <f t="shared" si="6"/>
        <v/>
      </c>
      <c r="I72" s="41" t="str">
        <f t="shared" si="7"/>
        <v/>
      </c>
      <c r="J72" s="49"/>
      <c r="K72" s="50"/>
      <c r="L72" s="51"/>
      <c r="M72" s="50"/>
      <c r="N72" s="51"/>
      <c r="O72" s="50"/>
      <c r="P72" s="51"/>
      <c r="Q72" s="50"/>
      <c r="R72" s="51"/>
      <c r="S72" s="24" t="str">
        <f t="shared" si="8"/>
        <v/>
      </c>
      <c r="T72" s="52"/>
      <c r="U72" s="24">
        <f t="shared" si="9"/>
        <v>0</v>
      </c>
      <c r="V72" s="24">
        <f t="shared" si="10"/>
        <v>0</v>
      </c>
      <c r="W72" s="24">
        <f t="shared" si="11"/>
        <v>0</v>
      </c>
      <c r="X72" s="24">
        <f t="shared" si="12"/>
        <v>0</v>
      </c>
      <c r="Y72" s="48"/>
      <c r="Z72" s="5" t="str">
        <f t="shared" si="0"/>
        <v>-</v>
      </c>
      <c r="AA72" s="5" t="str">
        <f t="shared" si="1"/>
        <v>-</v>
      </c>
      <c r="AB72" s="6" t="str">
        <f t="shared" si="13"/>
        <v/>
      </c>
      <c r="AC72" s="6" t="str">
        <f t="shared" si="14"/>
        <v/>
      </c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 spans="1:50" x14ac:dyDescent="0.25">
      <c r="A73" s="5" t="str">
        <f t="shared" si="2"/>
        <v/>
      </c>
      <c r="B73" s="5" t="str">
        <f t="shared" si="3"/>
        <v/>
      </c>
      <c r="C73" s="47"/>
      <c r="D73" s="5" t="str">
        <f t="shared" si="4"/>
        <v/>
      </c>
      <c r="E73" s="49"/>
      <c r="F73" s="57" t="str">
        <f t="shared" si="5"/>
        <v/>
      </c>
      <c r="G73" s="49"/>
      <c r="H73" s="5" t="str">
        <f t="shared" si="6"/>
        <v/>
      </c>
      <c r="I73" s="41" t="str">
        <f t="shared" si="7"/>
        <v/>
      </c>
      <c r="J73" s="49"/>
      <c r="K73" s="50"/>
      <c r="L73" s="51"/>
      <c r="M73" s="50"/>
      <c r="N73" s="51"/>
      <c r="O73" s="50"/>
      <c r="P73" s="51"/>
      <c r="Q73" s="50"/>
      <c r="R73" s="51"/>
      <c r="S73" s="24" t="str">
        <f t="shared" si="8"/>
        <v/>
      </c>
      <c r="T73" s="52"/>
      <c r="U73" s="24">
        <f t="shared" si="9"/>
        <v>0</v>
      </c>
      <c r="V73" s="24">
        <f t="shared" si="10"/>
        <v>0</v>
      </c>
      <c r="W73" s="24">
        <f t="shared" si="11"/>
        <v>0</v>
      </c>
      <c r="X73" s="24">
        <f t="shared" si="12"/>
        <v>0</v>
      </c>
      <c r="Y73" s="48"/>
      <c r="Z73" s="5" t="str">
        <f t="shared" si="0"/>
        <v>-</v>
      </c>
      <c r="AA73" s="5" t="str">
        <f t="shared" si="1"/>
        <v>-</v>
      </c>
      <c r="AB73" s="6" t="str">
        <f t="shared" si="13"/>
        <v/>
      </c>
      <c r="AC73" s="6" t="str">
        <f t="shared" si="14"/>
        <v/>
      </c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 spans="1:50" x14ac:dyDescent="0.25">
      <c r="A74" s="5" t="str">
        <f t="shared" si="2"/>
        <v/>
      </c>
      <c r="B74" s="5" t="str">
        <f t="shared" si="3"/>
        <v/>
      </c>
      <c r="C74" s="47"/>
      <c r="D74" s="5" t="str">
        <f t="shared" si="4"/>
        <v/>
      </c>
      <c r="E74" s="49"/>
      <c r="F74" s="57" t="str">
        <f t="shared" si="5"/>
        <v/>
      </c>
      <c r="G74" s="49"/>
      <c r="H74" s="5" t="str">
        <f t="shared" si="6"/>
        <v/>
      </c>
      <c r="I74" s="41" t="str">
        <f t="shared" si="7"/>
        <v/>
      </c>
      <c r="J74" s="49"/>
      <c r="K74" s="50"/>
      <c r="L74" s="51"/>
      <c r="M74" s="50"/>
      <c r="N74" s="51"/>
      <c r="O74" s="50"/>
      <c r="P74" s="51"/>
      <c r="Q74" s="50"/>
      <c r="R74" s="51"/>
      <c r="S74" s="24" t="str">
        <f t="shared" si="8"/>
        <v/>
      </c>
      <c r="T74" s="52"/>
      <c r="U74" s="24">
        <f t="shared" si="9"/>
        <v>0</v>
      </c>
      <c r="V74" s="24">
        <f t="shared" si="10"/>
        <v>0</v>
      </c>
      <c r="W74" s="24">
        <f t="shared" si="11"/>
        <v>0</v>
      </c>
      <c r="X74" s="24">
        <f t="shared" si="12"/>
        <v>0</v>
      </c>
      <c r="Y74" s="48"/>
      <c r="Z74" s="5" t="str">
        <f t="shared" si="0"/>
        <v>-</v>
      </c>
      <c r="AA74" s="5" t="str">
        <f t="shared" si="1"/>
        <v>-</v>
      </c>
      <c r="AB74" s="6" t="str">
        <f t="shared" si="13"/>
        <v/>
      </c>
      <c r="AC74" s="6" t="str">
        <f t="shared" si="14"/>
        <v/>
      </c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 spans="1:50" x14ac:dyDescent="0.25">
      <c r="A75" s="5" t="str">
        <f t="shared" si="2"/>
        <v/>
      </c>
      <c r="B75" s="5" t="str">
        <f t="shared" si="3"/>
        <v/>
      </c>
      <c r="C75" s="47"/>
      <c r="D75" s="5" t="str">
        <f t="shared" si="4"/>
        <v/>
      </c>
      <c r="E75" s="49"/>
      <c r="F75" s="57" t="str">
        <f t="shared" si="5"/>
        <v/>
      </c>
      <c r="G75" s="49"/>
      <c r="H75" s="5" t="str">
        <f t="shared" si="6"/>
        <v/>
      </c>
      <c r="I75" s="41" t="str">
        <f t="shared" si="7"/>
        <v/>
      </c>
      <c r="J75" s="49"/>
      <c r="K75" s="50"/>
      <c r="L75" s="51"/>
      <c r="M75" s="50"/>
      <c r="N75" s="51"/>
      <c r="O75" s="50"/>
      <c r="P75" s="51"/>
      <c r="Q75" s="50"/>
      <c r="R75" s="51"/>
      <c r="S75" s="24" t="str">
        <f t="shared" si="8"/>
        <v/>
      </c>
      <c r="T75" s="52"/>
      <c r="U75" s="24">
        <f t="shared" si="9"/>
        <v>0</v>
      </c>
      <c r="V75" s="24">
        <f t="shared" si="10"/>
        <v>0</v>
      </c>
      <c r="W75" s="24">
        <f t="shared" si="11"/>
        <v>0</v>
      </c>
      <c r="X75" s="24">
        <f t="shared" si="12"/>
        <v>0</v>
      </c>
      <c r="Y75" s="48"/>
      <c r="Z75" s="5" t="str">
        <f t="shared" si="0"/>
        <v>-</v>
      </c>
      <c r="AA75" s="5" t="str">
        <f t="shared" si="1"/>
        <v>-</v>
      </c>
      <c r="AB75" s="6" t="str">
        <f t="shared" si="13"/>
        <v/>
      </c>
      <c r="AC75" s="6" t="str">
        <f t="shared" si="14"/>
        <v/>
      </c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 spans="1:50" x14ac:dyDescent="0.25">
      <c r="A76" s="5" t="str">
        <f t="shared" si="2"/>
        <v/>
      </c>
      <c r="B76" s="5" t="str">
        <f t="shared" si="3"/>
        <v/>
      </c>
      <c r="C76" s="47"/>
      <c r="D76" s="5" t="str">
        <f t="shared" si="4"/>
        <v/>
      </c>
      <c r="E76" s="49"/>
      <c r="F76" s="57" t="str">
        <f t="shared" si="5"/>
        <v/>
      </c>
      <c r="G76" s="49"/>
      <c r="H76" s="5" t="str">
        <f t="shared" si="6"/>
        <v/>
      </c>
      <c r="I76" s="41" t="str">
        <f t="shared" si="7"/>
        <v/>
      </c>
      <c r="J76" s="49"/>
      <c r="K76" s="50"/>
      <c r="L76" s="51"/>
      <c r="M76" s="50"/>
      <c r="N76" s="51"/>
      <c r="O76" s="50"/>
      <c r="P76" s="51"/>
      <c r="Q76" s="50"/>
      <c r="R76" s="51"/>
      <c r="S76" s="24" t="str">
        <f t="shared" si="8"/>
        <v/>
      </c>
      <c r="T76" s="52"/>
      <c r="U76" s="24">
        <f t="shared" si="9"/>
        <v>0</v>
      </c>
      <c r="V76" s="24">
        <f t="shared" si="10"/>
        <v>0</v>
      </c>
      <c r="W76" s="24">
        <f t="shared" si="11"/>
        <v>0</v>
      </c>
      <c r="X76" s="24">
        <f t="shared" si="12"/>
        <v>0</v>
      </c>
      <c r="Y76" s="48"/>
      <c r="Z76" s="5" t="str">
        <f t="shared" si="0"/>
        <v>-</v>
      </c>
      <c r="AA76" s="5" t="str">
        <f t="shared" si="1"/>
        <v>-</v>
      </c>
      <c r="AB76" s="6" t="str">
        <f t="shared" si="13"/>
        <v/>
      </c>
      <c r="AC76" s="6" t="str">
        <f t="shared" si="14"/>
        <v/>
      </c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 spans="1:50" x14ac:dyDescent="0.25">
      <c r="A77" s="5" t="str">
        <f t="shared" si="2"/>
        <v/>
      </c>
      <c r="B77" s="5" t="str">
        <f t="shared" si="3"/>
        <v/>
      </c>
      <c r="C77" s="47"/>
      <c r="D77" s="5" t="str">
        <f t="shared" si="4"/>
        <v/>
      </c>
      <c r="E77" s="49"/>
      <c r="F77" s="57" t="str">
        <f t="shared" si="5"/>
        <v/>
      </c>
      <c r="G77" s="49"/>
      <c r="H77" s="5" t="str">
        <f t="shared" si="6"/>
        <v/>
      </c>
      <c r="I77" s="41" t="str">
        <f t="shared" si="7"/>
        <v/>
      </c>
      <c r="J77" s="49"/>
      <c r="K77" s="50"/>
      <c r="L77" s="51"/>
      <c r="M77" s="50"/>
      <c r="N77" s="51"/>
      <c r="O77" s="50"/>
      <c r="P77" s="51"/>
      <c r="Q77" s="50"/>
      <c r="R77" s="51"/>
      <c r="S77" s="24" t="str">
        <f t="shared" si="8"/>
        <v/>
      </c>
      <c r="T77" s="52"/>
      <c r="U77" s="24">
        <f t="shared" si="9"/>
        <v>0</v>
      </c>
      <c r="V77" s="24">
        <f t="shared" si="10"/>
        <v>0</v>
      </c>
      <c r="W77" s="24">
        <f t="shared" si="11"/>
        <v>0</v>
      </c>
      <c r="X77" s="24">
        <f t="shared" si="12"/>
        <v>0</v>
      </c>
      <c r="Y77" s="48"/>
      <c r="Z77" s="5" t="str">
        <f t="shared" si="0"/>
        <v>-</v>
      </c>
      <c r="AA77" s="5" t="str">
        <f t="shared" si="1"/>
        <v>-</v>
      </c>
      <c r="AB77" s="6" t="str">
        <f t="shared" si="13"/>
        <v/>
      </c>
      <c r="AC77" s="6" t="str">
        <f t="shared" si="14"/>
        <v/>
      </c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 spans="1:50" x14ac:dyDescent="0.25">
      <c r="A78" s="5" t="str">
        <f t="shared" si="2"/>
        <v/>
      </c>
      <c r="B78" s="5" t="str">
        <f t="shared" si="3"/>
        <v/>
      </c>
      <c r="C78" s="47"/>
      <c r="D78" s="5" t="str">
        <f t="shared" si="4"/>
        <v/>
      </c>
      <c r="E78" s="49"/>
      <c r="F78" s="57" t="str">
        <f t="shared" si="5"/>
        <v/>
      </c>
      <c r="G78" s="49"/>
      <c r="H78" s="5" t="str">
        <f t="shared" si="6"/>
        <v/>
      </c>
      <c r="I78" s="41" t="str">
        <f t="shared" si="7"/>
        <v/>
      </c>
      <c r="J78" s="49"/>
      <c r="K78" s="50"/>
      <c r="L78" s="51"/>
      <c r="M78" s="50"/>
      <c r="N78" s="51"/>
      <c r="O78" s="50"/>
      <c r="P78" s="51"/>
      <c r="Q78" s="50"/>
      <c r="R78" s="51"/>
      <c r="S78" s="24" t="str">
        <f t="shared" si="8"/>
        <v/>
      </c>
      <c r="T78" s="52"/>
      <c r="U78" s="24">
        <f t="shared" si="9"/>
        <v>0</v>
      </c>
      <c r="V78" s="24">
        <f t="shared" si="10"/>
        <v>0</v>
      </c>
      <c r="W78" s="24">
        <f t="shared" si="11"/>
        <v>0</v>
      </c>
      <c r="X78" s="24">
        <f t="shared" si="12"/>
        <v>0</v>
      </c>
      <c r="Y78" s="48"/>
      <c r="Z78" s="5" t="str">
        <f t="shared" si="0"/>
        <v>-</v>
      </c>
      <c r="AA78" s="5" t="str">
        <f t="shared" si="1"/>
        <v>-</v>
      </c>
      <c r="AB78" s="6" t="str">
        <f t="shared" si="13"/>
        <v/>
      </c>
      <c r="AC78" s="6" t="str">
        <f t="shared" si="14"/>
        <v/>
      </c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 spans="1:50" x14ac:dyDescent="0.25">
      <c r="A79" s="5" t="str">
        <f t="shared" si="2"/>
        <v/>
      </c>
      <c r="B79" s="5" t="str">
        <f t="shared" si="3"/>
        <v/>
      </c>
      <c r="C79" s="47"/>
      <c r="D79" s="5" t="str">
        <f t="shared" si="4"/>
        <v/>
      </c>
      <c r="E79" s="49"/>
      <c r="F79" s="57" t="str">
        <f t="shared" si="5"/>
        <v/>
      </c>
      <c r="G79" s="49"/>
      <c r="H79" s="5" t="str">
        <f t="shared" si="6"/>
        <v/>
      </c>
      <c r="I79" s="41" t="str">
        <f t="shared" si="7"/>
        <v/>
      </c>
      <c r="J79" s="49"/>
      <c r="K79" s="50"/>
      <c r="L79" s="51"/>
      <c r="M79" s="50"/>
      <c r="N79" s="51"/>
      <c r="O79" s="50"/>
      <c r="P79" s="51"/>
      <c r="Q79" s="50"/>
      <c r="R79" s="51"/>
      <c r="S79" s="24" t="str">
        <f t="shared" si="8"/>
        <v/>
      </c>
      <c r="T79" s="52"/>
      <c r="U79" s="24">
        <f t="shared" si="9"/>
        <v>0</v>
      </c>
      <c r="V79" s="24">
        <f t="shared" si="10"/>
        <v>0</v>
      </c>
      <c r="W79" s="24">
        <f t="shared" si="11"/>
        <v>0</v>
      </c>
      <c r="X79" s="24">
        <f t="shared" si="12"/>
        <v>0</v>
      </c>
      <c r="Y79" s="48"/>
      <c r="Z79" s="5" t="str">
        <f t="shared" si="0"/>
        <v>-</v>
      </c>
      <c r="AA79" s="5" t="str">
        <f t="shared" si="1"/>
        <v>-</v>
      </c>
      <c r="AB79" s="6" t="str">
        <f t="shared" si="13"/>
        <v/>
      </c>
      <c r="AC79" s="6" t="str">
        <f t="shared" si="14"/>
        <v/>
      </c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 spans="1:50" x14ac:dyDescent="0.25">
      <c r="A80" s="5" t="str">
        <f t="shared" si="2"/>
        <v/>
      </c>
      <c r="B80" s="5" t="str">
        <f t="shared" si="3"/>
        <v/>
      </c>
      <c r="C80" s="47"/>
      <c r="D80" s="5" t="str">
        <f t="shared" si="4"/>
        <v/>
      </c>
      <c r="E80" s="49"/>
      <c r="F80" s="57" t="str">
        <f t="shared" si="5"/>
        <v/>
      </c>
      <c r="G80" s="49"/>
      <c r="H80" s="5" t="str">
        <f t="shared" si="6"/>
        <v/>
      </c>
      <c r="I80" s="41" t="str">
        <f t="shared" si="7"/>
        <v/>
      </c>
      <c r="J80" s="49"/>
      <c r="K80" s="50"/>
      <c r="L80" s="51"/>
      <c r="M80" s="50"/>
      <c r="N80" s="51"/>
      <c r="O80" s="50"/>
      <c r="P80" s="51"/>
      <c r="Q80" s="50"/>
      <c r="R80" s="51"/>
      <c r="S80" s="24" t="str">
        <f t="shared" si="8"/>
        <v/>
      </c>
      <c r="T80" s="52"/>
      <c r="U80" s="24">
        <f t="shared" si="9"/>
        <v>0</v>
      </c>
      <c r="V80" s="24">
        <f t="shared" si="10"/>
        <v>0</v>
      </c>
      <c r="W80" s="24">
        <f t="shared" si="11"/>
        <v>0</v>
      </c>
      <c r="X80" s="24">
        <f t="shared" si="12"/>
        <v>0</v>
      </c>
      <c r="Y80" s="48"/>
      <c r="Z80" s="5" t="str">
        <f t="shared" si="0"/>
        <v>-</v>
      </c>
      <c r="AA80" s="5" t="str">
        <f t="shared" si="1"/>
        <v>-</v>
      </c>
      <c r="AB80" s="6" t="str">
        <f t="shared" si="13"/>
        <v/>
      </c>
      <c r="AC80" s="6" t="str">
        <f t="shared" si="14"/>
        <v/>
      </c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 spans="1:50" x14ac:dyDescent="0.25">
      <c r="A81" s="5" t="str">
        <f t="shared" si="2"/>
        <v/>
      </c>
      <c r="B81" s="5" t="str">
        <f t="shared" si="3"/>
        <v/>
      </c>
      <c r="C81" s="47"/>
      <c r="D81" s="5" t="str">
        <f t="shared" si="4"/>
        <v/>
      </c>
      <c r="E81" s="49"/>
      <c r="F81" s="57" t="str">
        <f t="shared" si="5"/>
        <v/>
      </c>
      <c r="G81" s="49"/>
      <c r="H81" s="5" t="str">
        <f t="shared" si="6"/>
        <v/>
      </c>
      <c r="I81" s="41" t="str">
        <f t="shared" si="7"/>
        <v/>
      </c>
      <c r="J81" s="49"/>
      <c r="K81" s="50"/>
      <c r="L81" s="51"/>
      <c r="M81" s="50"/>
      <c r="N81" s="51"/>
      <c r="O81" s="50"/>
      <c r="P81" s="51"/>
      <c r="Q81" s="50"/>
      <c r="R81" s="51"/>
      <c r="S81" s="24" t="str">
        <f t="shared" si="8"/>
        <v/>
      </c>
      <c r="T81" s="52"/>
      <c r="U81" s="24">
        <f t="shared" si="9"/>
        <v>0</v>
      </c>
      <c r="V81" s="24">
        <f t="shared" si="10"/>
        <v>0</v>
      </c>
      <c r="W81" s="24">
        <f t="shared" si="11"/>
        <v>0</v>
      </c>
      <c r="X81" s="24">
        <f t="shared" si="12"/>
        <v>0</v>
      </c>
      <c r="Y81" s="48"/>
      <c r="Z81" s="5" t="str">
        <f t="shared" si="0"/>
        <v>-</v>
      </c>
      <c r="AA81" s="5" t="str">
        <f t="shared" si="1"/>
        <v>-</v>
      </c>
      <c r="AB81" s="6" t="str">
        <f t="shared" si="13"/>
        <v/>
      </c>
      <c r="AC81" s="6" t="str">
        <f t="shared" si="14"/>
        <v/>
      </c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 spans="1:50" x14ac:dyDescent="0.25">
      <c r="A82" s="5" t="str">
        <f t="shared" si="2"/>
        <v/>
      </c>
      <c r="B82" s="5" t="str">
        <f t="shared" si="3"/>
        <v/>
      </c>
      <c r="C82" s="47"/>
      <c r="D82" s="5" t="str">
        <f t="shared" si="4"/>
        <v/>
      </c>
      <c r="E82" s="49"/>
      <c r="F82" s="57" t="str">
        <f t="shared" si="5"/>
        <v/>
      </c>
      <c r="G82" s="49"/>
      <c r="H82" s="5" t="str">
        <f t="shared" si="6"/>
        <v/>
      </c>
      <c r="I82" s="41" t="str">
        <f t="shared" si="7"/>
        <v/>
      </c>
      <c r="J82" s="49"/>
      <c r="K82" s="50"/>
      <c r="L82" s="51"/>
      <c r="M82" s="50"/>
      <c r="N82" s="51"/>
      <c r="O82" s="50"/>
      <c r="P82" s="51"/>
      <c r="Q82" s="50"/>
      <c r="R82" s="51"/>
      <c r="S82" s="24" t="str">
        <f t="shared" si="8"/>
        <v/>
      </c>
      <c r="T82" s="52"/>
      <c r="U82" s="24">
        <f t="shared" si="9"/>
        <v>0</v>
      </c>
      <c r="V82" s="24">
        <f t="shared" si="10"/>
        <v>0</v>
      </c>
      <c r="W82" s="24">
        <f t="shared" si="11"/>
        <v>0</v>
      </c>
      <c r="X82" s="24">
        <f t="shared" si="12"/>
        <v>0</v>
      </c>
      <c r="Y82" s="48"/>
      <c r="Z82" s="5" t="str">
        <f t="shared" si="0"/>
        <v>-</v>
      </c>
      <c r="AA82" s="5" t="str">
        <f t="shared" si="1"/>
        <v>-</v>
      </c>
      <c r="AB82" s="6" t="str">
        <f t="shared" si="13"/>
        <v/>
      </c>
      <c r="AC82" s="6" t="str">
        <f t="shared" si="14"/>
        <v/>
      </c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 spans="1:50" x14ac:dyDescent="0.25">
      <c r="A83" s="5" t="str">
        <f t="shared" si="2"/>
        <v/>
      </c>
      <c r="B83" s="5" t="str">
        <f t="shared" si="3"/>
        <v/>
      </c>
      <c r="C83" s="47"/>
      <c r="D83" s="5" t="str">
        <f t="shared" si="4"/>
        <v/>
      </c>
      <c r="E83" s="49"/>
      <c r="F83" s="57" t="str">
        <f t="shared" si="5"/>
        <v/>
      </c>
      <c r="G83" s="49"/>
      <c r="H83" s="5" t="str">
        <f t="shared" si="6"/>
        <v/>
      </c>
      <c r="I83" s="41" t="str">
        <f t="shared" si="7"/>
        <v/>
      </c>
      <c r="J83" s="49"/>
      <c r="K83" s="50"/>
      <c r="L83" s="51"/>
      <c r="M83" s="50"/>
      <c r="N83" s="51"/>
      <c r="O83" s="50"/>
      <c r="P83" s="51"/>
      <c r="Q83" s="50"/>
      <c r="R83" s="51"/>
      <c r="S83" s="24" t="str">
        <f t="shared" si="8"/>
        <v/>
      </c>
      <c r="T83" s="52"/>
      <c r="U83" s="24">
        <f t="shared" si="9"/>
        <v>0</v>
      </c>
      <c r="V83" s="24">
        <f t="shared" si="10"/>
        <v>0</v>
      </c>
      <c r="W83" s="24">
        <f t="shared" si="11"/>
        <v>0</v>
      </c>
      <c r="X83" s="24">
        <f t="shared" si="12"/>
        <v>0</v>
      </c>
      <c r="Y83" s="48"/>
      <c r="Z83" s="5" t="str">
        <f t="shared" si="0"/>
        <v>-</v>
      </c>
      <c r="AA83" s="5" t="str">
        <f t="shared" si="1"/>
        <v>-</v>
      </c>
      <c r="AB83" s="6" t="str">
        <f t="shared" si="13"/>
        <v/>
      </c>
      <c r="AC83" s="6" t="str">
        <f t="shared" si="14"/>
        <v/>
      </c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 spans="1:50" x14ac:dyDescent="0.25">
      <c r="A84" s="5" t="str">
        <f t="shared" si="2"/>
        <v/>
      </c>
      <c r="B84" s="5" t="str">
        <f t="shared" si="3"/>
        <v/>
      </c>
      <c r="C84" s="47"/>
      <c r="D84" s="5" t="str">
        <f t="shared" si="4"/>
        <v/>
      </c>
      <c r="E84" s="49"/>
      <c r="F84" s="57" t="str">
        <f t="shared" si="5"/>
        <v/>
      </c>
      <c r="G84" s="49"/>
      <c r="H84" s="5" t="str">
        <f t="shared" si="6"/>
        <v/>
      </c>
      <c r="I84" s="41" t="str">
        <f t="shared" si="7"/>
        <v/>
      </c>
      <c r="J84" s="49"/>
      <c r="K84" s="50"/>
      <c r="L84" s="51"/>
      <c r="M84" s="50"/>
      <c r="N84" s="51"/>
      <c r="O84" s="50"/>
      <c r="P84" s="51"/>
      <c r="Q84" s="50"/>
      <c r="R84" s="51"/>
      <c r="S84" s="24" t="str">
        <f t="shared" si="8"/>
        <v/>
      </c>
      <c r="T84" s="52"/>
      <c r="U84" s="24">
        <f t="shared" si="9"/>
        <v>0</v>
      </c>
      <c r="V84" s="24">
        <f t="shared" si="10"/>
        <v>0</v>
      </c>
      <c r="W84" s="24">
        <f t="shared" si="11"/>
        <v>0</v>
      </c>
      <c r="X84" s="24">
        <f t="shared" si="12"/>
        <v>0</v>
      </c>
      <c r="Y84" s="48"/>
      <c r="Z84" s="5" t="str">
        <f t="shared" ref="Z84:Z106" si="15">IF(ISNUMBER(E84),(E84+60)*J84,"-")</f>
        <v>-</v>
      </c>
      <c r="AA84" s="5" t="str">
        <f t="shared" ref="AA84:AA106" si="16">IF(ISNUMBER(E84),(G84+60)*J84,"-")</f>
        <v>-</v>
      </c>
      <c r="AB84" s="6" t="str">
        <f t="shared" si="13"/>
        <v/>
      </c>
      <c r="AC84" s="6" t="str">
        <f t="shared" si="14"/>
        <v/>
      </c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 spans="1:50" x14ac:dyDescent="0.25">
      <c r="A85" s="5" t="str">
        <f t="shared" ref="A85:A117" si="17">IF(ISNUMBER(E85),"LICOMDIR\EPS\PANEL.aeps","")</f>
        <v/>
      </c>
      <c r="B85" s="5" t="str">
        <f t="shared" ref="B85:B117" si="18">StripAccent(C85)</f>
        <v/>
      </c>
      <c r="C85" s="47"/>
      <c r="D85" s="5" t="str">
        <f t="shared" ref="D85:D117" si="19">IF(ISNUMBER(E85),"delka","")</f>
        <v/>
      </c>
      <c r="E85" s="49"/>
      <c r="F85" s="57" t="str">
        <f t="shared" ref="F85:F117" si="20">IF(ISNUMBER(G85),"sirka","")</f>
        <v/>
      </c>
      <c r="G85" s="49"/>
      <c r="H85" s="5" t="str">
        <f t="shared" ref="H85:H117" si="21">IF(ISNUMBER(I85),"tloustka","")</f>
        <v/>
      </c>
      <c r="I85" s="41" t="str">
        <f t="shared" ref="I85:I117" si="22">IF(ISNUMBER(E85),$E$13,"")</f>
        <v/>
      </c>
      <c r="J85" s="49"/>
      <c r="K85" s="50"/>
      <c r="L85" s="51"/>
      <c r="M85" s="50"/>
      <c r="N85" s="51"/>
      <c r="O85" s="50"/>
      <c r="P85" s="51"/>
      <c r="Q85" s="50"/>
      <c r="R85" s="51"/>
      <c r="S85" s="24" t="str">
        <f t="shared" ref="S85:S117" si="23">IF(ISNUMBER(E85),(E85&amp; "x" &amp; G85),"")</f>
        <v/>
      </c>
      <c r="T85" s="52"/>
      <c r="U85" s="24">
        <f t="shared" ref="U85:U117" si="24">IF(T85="ANO",E85+20,E85)</f>
        <v>0</v>
      </c>
      <c r="V85" s="24">
        <f t="shared" ref="V85:V117" si="25">IF(T85="ANO",G85+20,G85)</f>
        <v>0</v>
      </c>
      <c r="W85" s="24">
        <f t="shared" ref="W85:W117" si="26">IF(T85="ANO",J85*2,J85)</f>
        <v>0</v>
      </c>
      <c r="X85" s="24">
        <f t="shared" ref="X85:X117" si="27">IF(T85="ANO",S85,0)</f>
        <v>0</v>
      </c>
      <c r="Y85" s="48"/>
      <c r="Z85" s="5" t="str">
        <f t="shared" si="15"/>
        <v>-</v>
      </c>
      <c r="AA85" s="5" t="str">
        <f t="shared" si="16"/>
        <v>-</v>
      </c>
      <c r="AB85" s="6" t="str">
        <f t="shared" ref="AB85:AB106" si="28">IF(ISNUMBER(E85),((U85*V85)*W85)/1000000,"")</f>
        <v/>
      </c>
      <c r="AC85" s="6" t="str">
        <f t="shared" ref="AC85:AC106" si="29">IF(ISNUMBER(E85),(((U85+V85)*2)*W85)/1000,"")</f>
        <v/>
      </c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 spans="1:50" x14ac:dyDescent="0.25">
      <c r="A86" s="5" t="str">
        <f t="shared" si="17"/>
        <v/>
      </c>
      <c r="B86" s="5" t="str">
        <f t="shared" si="18"/>
        <v/>
      </c>
      <c r="C86" s="47"/>
      <c r="D86" s="5" t="str">
        <f t="shared" si="19"/>
        <v/>
      </c>
      <c r="E86" s="49"/>
      <c r="F86" s="57" t="str">
        <f t="shared" si="20"/>
        <v/>
      </c>
      <c r="G86" s="49"/>
      <c r="H86" s="5" t="str">
        <f t="shared" si="21"/>
        <v/>
      </c>
      <c r="I86" s="41" t="str">
        <f t="shared" si="22"/>
        <v/>
      </c>
      <c r="J86" s="49"/>
      <c r="K86" s="50"/>
      <c r="L86" s="51"/>
      <c r="M86" s="50"/>
      <c r="N86" s="51"/>
      <c r="O86" s="50"/>
      <c r="P86" s="51"/>
      <c r="Q86" s="50"/>
      <c r="R86" s="51"/>
      <c r="S86" s="24" t="str">
        <f t="shared" si="23"/>
        <v/>
      </c>
      <c r="T86" s="52"/>
      <c r="U86" s="24">
        <f t="shared" si="24"/>
        <v>0</v>
      </c>
      <c r="V86" s="24">
        <f t="shared" si="25"/>
        <v>0</v>
      </c>
      <c r="W86" s="24">
        <f t="shared" si="26"/>
        <v>0</v>
      </c>
      <c r="X86" s="24">
        <f t="shared" si="27"/>
        <v>0</v>
      </c>
      <c r="Y86" s="48"/>
      <c r="Z86" s="5" t="str">
        <f t="shared" si="15"/>
        <v>-</v>
      </c>
      <c r="AA86" s="5" t="str">
        <f t="shared" si="16"/>
        <v>-</v>
      </c>
      <c r="AB86" s="6" t="str">
        <f t="shared" si="28"/>
        <v/>
      </c>
      <c r="AC86" s="6" t="str">
        <f t="shared" si="29"/>
        <v/>
      </c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 spans="1:50" x14ac:dyDescent="0.25">
      <c r="A87" s="5" t="str">
        <f t="shared" si="17"/>
        <v/>
      </c>
      <c r="B87" s="5" t="str">
        <f t="shared" si="18"/>
        <v/>
      </c>
      <c r="C87" s="47"/>
      <c r="D87" s="5" t="str">
        <f t="shared" si="19"/>
        <v/>
      </c>
      <c r="E87" s="49"/>
      <c r="F87" s="57" t="str">
        <f t="shared" si="20"/>
        <v/>
      </c>
      <c r="G87" s="49"/>
      <c r="H87" s="5" t="str">
        <f t="shared" si="21"/>
        <v/>
      </c>
      <c r="I87" s="41" t="str">
        <f t="shared" si="22"/>
        <v/>
      </c>
      <c r="J87" s="49"/>
      <c r="K87" s="50"/>
      <c r="L87" s="51"/>
      <c r="M87" s="50"/>
      <c r="N87" s="51"/>
      <c r="O87" s="50"/>
      <c r="P87" s="51"/>
      <c r="Q87" s="50"/>
      <c r="R87" s="51"/>
      <c r="S87" s="24" t="str">
        <f t="shared" si="23"/>
        <v/>
      </c>
      <c r="T87" s="52"/>
      <c r="U87" s="24">
        <f t="shared" si="24"/>
        <v>0</v>
      </c>
      <c r="V87" s="24">
        <f t="shared" si="25"/>
        <v>0</v>
      </c>
      <c r="W87" s="24">
        <f t="shared" si="26"/>
        <v>0</v>
      </c>
      <c r="X87" s="24">
        <f t="shared" si="27"/>
        <v>0</v>
      </c>
      <c r="Y87" s="48"/>
      <c r="Z87" s="5" t="str">
        <f t="shared" si="15"/>
        <v>-</v>
      </c>
      <c r="AA87" s="5" t="str">
        <f t="shared" si="16"/>
        <v>-</v>
      </c>
      <c r="AB87" s="6" t="str">
        <f t="shared" si="28"/>
        <v/>
      </c>
      <c r="AC87" s="6" t="str">
        <f t="shared" si="29"/>
        <v/>
      </c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 spans="1:50" x14ac:dyDescent="0.25">
      <c r="A88" s="5" t="str">
        <f t="shared" si="17"/>
        <v/>
      </c>
      <c r="B88" s="5" t="str">
        <f t="shared" si="18"/>
        <v/>
      </c>
      <c r="C88" s="47"/>
      <c r="D88" s="5" t="str">
        <f t="shared" si="19"/>
        <v/>
      </c>
      <c r="E88" s="49"/>
      <c r="F88" s="57" t="str">
        <f t="shared" si="20"/>
        <v/>
      </c>
      <c r="G88" s="49"/>
      <c r="H88" s="5" t="str">
        <f t="shared" si="21"/>
        <v/>
      </c>
      <c r="I88" s="41" t="str">
        <f t="shared" si="22"/>
        <v/>
      </c>
      <c r="J88" s="49"/>
      <c r="K88" s="50"/>
      <c r="L88" s="51"/>
      <c r="M88" s="50"/>
      <c r="N88" s="51"/>
      <c r="O88" s="50"/>
      <c r="P88" s="51"/>
      <c r="Q88" s="50"/>
      <c r="R88" s="51"/>
      <c r="S88" s="24" t="str">
        <f t="shared" si="23"/>
        <v/>
      </c>
      <c r="T88" s="52"/>
      <c r="U88" s="24">
        <f t="shared" si="24"/>
        <v>0</v>
      </c>
      <c r="V88" s="24">
        <f t="shared" si="25"/>
        <v>0</v>
      </c>
      <c r="W88" s="24">
        <f t="shared" si="26"/>
        <v>0</v>
      </c>
      <c r="X88" s="24">
        <f t="shared" si="27"/>
        <v>0</v>
      </c>
      <c r="Y88" s="48"/>
      <c r="Z88" s="5" t="str">
        <f t="shared" si="15"/>
        <v>-</v>
      </c>
      <c r="AA88" s="5" t="str">
        <f t="shared" si="16"/>
        <v>-</v>
      </c>
      <c r="AB88" s="6" t="str">
        <f t="shared" si="28"/>
        <v/>
      </c>
      <c r="AC88" s="6" t="str">
        <f t="shared" si="29"/>
        <v/>
      </c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 spans="1:50" x14ac:dyDescent="0.25">
      <c r="A89" s="5" t="str">
        <f t="shared" si="17"/>
        <v/>
      </c>
      <c r="B89" s="5" t="str">
        <f t="shared" si="18"/>
        <v/>
      </c>
      <c r="C89" s="47"/>
      <c r="D89" s="5" t="str">
        <f t="shared" si="19"/>
        <v/>
      </c>
      <c r="E89" s="49"/>
      <c r="F89" s="57" t="str">
        <f t="shared" si="20"/>
        <v/>
      </c>
      <c r="G89" s="49"/>
      <c r="H89" s="5" t="str">
        <f t="shared" si="21"/>
        <v/>
      </c>
      <c r="I89" s="41" t="str">
        <f t="shared" si="22"/>
        <v/>
      </c>
      <c r="J89" s="49"/>
      <c r="K89" s="50"/>
      <c r="L89" s="51"/>
      <c r="M89" s="50"/>
      <c r="N89" s="51"/>
      <c r="O89" s="50"/>
      <c r="P89" s="51"/>
      <c r="Q89" s="50"/>
      <c r="R89" s="51"/>
      <c r="S89" s="24" t="str">
        <f t="shared" si="23"/>
        <v/>
      </c>
      <c r="T89" s="52"/>
      <c r="U89" s="24">
        <f t="shared" si="24"/>
        <v>0</v>
      </c>
      <c r="V89" s="24">
        <f t="shared" si="25"/>
        <v>0</v>
      </c>
      <c r="W89" s="24">
        <f t="shared" si="26"/>
        <v>0</v>
      </c>
      <c r="X89" s="24">
        <f t="shared" si="27"/>
        <v>0</v>
      </c>
      <c r="Y89" s="48"/>
      <c r="Z89" s="5" t="str">
        <f t="shared" si="15"/>
        <v>-</v>
      </c>
      <c r="AA89" s="5" t="str">
        <f t="shared" si="16"/>
        <v>-</v>
      </c>
      <c r="AB89" s="6" t="str">
        <f t="shared" si="28"/>
        <v/>
      </c>
      <c r="AC89" s="6" t="str">
        <f t="shared" si="29"/>
        <v/>
      </c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 spans="1:50" x14ac:dyDescent="0.25">
      <c r="A90" s="5" t="str">
        <f t="shared" si="17"/>
        <v/>
      </c>
      <c r="B90" s="5" t="str">
        <f t="shared" si="18"/>
        <v/>
      </c>
      <c r="C90" s="47"/>
      <c r="D90" s="5" t="str">
        <f t="shared" si="19"/>
        <v/>
      </c>
      <c r="E90" s="49"/>
      <c r="F90" s="57" t="str">
        <f t="shared" si="20"/>
        <v/>
      </c>
      <c r="G90" s="49"/>
      <c r="H90" s="5" t="str">
        <f t="shared" si="21"/>
        <v/>
      </c>
      <c r="I90" s="41" t="str">
        <f t="shared" si="22"/>
        <v/>
      </c>
      <c r="J90" s="49"/>
      <c r="K90" s="50"/>
      <c r="L90" s="51"/>
      <c r="M90" s="50"/>
      <c r="N90" s="51"/>
      <c r="O90" s="50"/>
      <c r="P90" s="51"/>
      <c r="Q90" s="50"/>
      <c r="R90" s="51"/>
      <c r="S90" s="24" t="str">
        <f t="shared" si="23"/>
        <v/>
      </c>
      <c r="T90" s="52"/>
      <c r="U90" s="24">
        <f t="shared" si="24"/>
        <v>0</v>
      </c>
      <c r="V90" s="24">
        <f t="shared" si="25"/>
        <v>0</v>
      </c>
      <c r="W90" s="24">
        <f t="shared" si="26"/>
        <v>0</v>
      </c>
      <c r="X90" s="24">
        <f t="shared" si="27"/>
        <v>0</v>
      </c>
      <c r="Y90" s="48"/>
      <c r="Z90" s="5" t="str">
        <f t="shared" si="15"/>
        <v>-</v>
      </c>
      <c r="AA90" s="5" t="str">
        <f t="shared" si="16"/>
        <v>-</v>
      </c>
      <c r="AB90" s="6" t="str">
        <f t="shared" si="28"/>
        <v/>
      </c>
      <c r="AC90" s="6" t="str">
        <f t="shared" si="29"/>
        <v/>
      </c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 spans="1:50" x14ac:dyDescent="0.25">
      <c r="A91" s="5" t="str">
        <f t="shared" si="17"/>
        <v/>
      </c>
      <c r="B91" s="5" t="str">
        <f t="shared" si="18"/>
        <v/>
      </c>
      <c r="C91" s="47"/>
      <c r="D91" s="5" t="str">
        <f t="shared" si="19"/>
        <v/>
      </c>
      <c r="E91" s="49"/>
      <c r="F91" s="57" t="str">
        <f t="shared" si="20"/>
        <v/>
      </c>
      <c r="G91" s="49"/>
      <c r="H91" s="5" t="str">
        <f t="shared" si="21"/>
        <v/>
      </c>
      <c r="I91" s="41" t="str">
        <f t="shared" si="22"/>
        <v/>
      </c>
      <c r="J91" s="49"/>
      <c r="K91" s="50"/>
      <c r="L91" s="51"/>
      <c r="M91" s="50"/>
      <c r="N91" s="51"/>
      <c r="O91" s="50"/>
      <c r="P91" s="51"/>
      <c r="Q91" s="50"/>
      <c r="R91" s="51"/>
      <c r="S91" s="24" t="str">
        <f t="shared" si="23"/>
        <v/>
      </c>
      <c r="T91" s="52"/>
      <c r="U91" s="24">
        <f t="shared" si="24"/>
        <v>0</v>
      </c>
      <c r="V91" s="24">
        <f t="shared" si="25"/>
        <v>0</v>
      </c>
      <c r="W91" s="24">
        <f t="shared" si="26"/>
        <v>0</v>
      </c>
      <c r="X91" s="24">
        <f t="shared" si="27"/>
        <v>0</v>
      </c>
      <c r="Y91" s="48"/>
      <c r="Z91" s="5" t="str">
        <f t="shared" si="15"/>
        <v>-</v>
      </c>
      <c r="AA91" s="5" t="str">
        <f t="shared" si="16"/>
        <v>-</v>
      </c>
      <c r="AB91" s="6" t="str">
        <f t="shared" si="28"/>
        <v/>
      </c>
      <c r="AC91" s="6" t="str">
        <f t="shared" si="29"/>
        <v/>
      </c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 spans="1:50" x14ac:dyDescent="0.25">
      <c r="A92" s="5" t="str">
        <f t="shared" si="17"/>
        <v/>
      </c>
      <c r="B92" s="5" t="str">
        <f t="shared" si="18"/>
        <v/>
      </c>
      <c r="C92" s="47"/>
      <c r="D92" s="5" t="str">
        <f t="shared" si="19"/>
        <v/>
      </c>
      <c r="E92" s="49"/>
      <c r="F92" s="57" t="str">
        <f t="shared" si="20"/>
        <v/>
      </c>
      <c r="G92" s="49"/>
      <c r="H92" s="5" t="str">
        <f t="shared" si="21"/>
        <v/>
      </c>
      <c r="I92" s="41" t="str">
        <f t="shared" si="22"/>
        <v/>
      </c>
      <c r="J92" s="49"/>
      <c r="K92" s="50"/>
      <c r="L92" s="51"/>
      <c r="M92" s="50"/>
      <c r="N92" s="51"/>
      <c r="O92" s="50"/>
      <c r="P92" s="51"/>
      <c r="Q92" s="50"/>
      <c r="R92" s="51"/>
      <c r="S92" s="24" t="str">
        <f t="shared" si="23"/>
        <v/>
      </c>
      <c r="T92" s="52"/>
      <c r="U92" s="24">
        <f t="shared" si="24"/>
        <v>0</v>
      </c>
      <c r="V92" s="24">
        <f t="shared" si="25"/>
        <v>0</v>
      </c>
      <c r="W92" s="24">
        <f t="shared" si="26"/>
        <v>0</v>
      </c>
      <c r="X92" s="24">
        <f t="shared" si="27"/>
        <v>0</v>
      </c>
      <c r="Y92" s="48"/>
      <c r="Z92" s="5" t="str">
        <f t="shared" si="15"/>
        <v>-</v>
      </c>
      <c r="AA92" s="5" t="str">
        <f t="shared" si="16"/>
        <v>-</v>
      </c>
      <c r="AB92" s="6" t="str">
        <f t="shared" si="28"/>
        <v/>
      </c>
      <c r="AC92" s="6" t="str">
        <f t="shared" si="29"/>
        <v/>
      </c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 spans="1:50" x14ac:dyDescent="0.25">
      <c r="A93" s="5" t="str">
        <f t="shared" si="17"/>
        <v/>
      </c>
      <c r="B93" s="5" t="str">
        <f t="shared" si="18"/>
        <v/>
      </c>
      <c r="C93" s="47"/>
      <c r="D93" s="5" t="str">
        <f t="shared" si="19"/>
        <v/>
      </c>
      <c r="E93" s="49"/>
      <c r="F93" s="57" t="str">
        <f t="shared" si="20"/>
        <v/>
      </c>
      <c r="G93" s="49"/>
      <c r="H93" s="5" t="str">
        <f t="shared" si="21"/>
        <v/>
      </c>
      <c r="I93" s="41" t="str">
        <f t="shared" si="22"/>
        <v/>
      </c>
      <c r="J93" s="49"/>
      <c r="K93" s="50"/>
      <c r="L93" s="51"/>
      <c r="M93" s="50"/>
      <c r="N93" s="51"/>
      <c r="O93" s="50"/>
      <c r="P93" s="51"/>
      <c r="Q93" s="50"/>
      <c r="R93" s="51"/>
      <c r="S93" s="24" t="str">
        <f t="shared" si="23"/>
        <v/>
      </c>
      <c r="T93" s="52"/>
      <c r="U93" s="24">
        <f t="shared" si="24"/>
        <v>0</v>
      </c>
      <c r="V93" s="24">
        <f t="shared" si="25"/>
        <v>0</v>
      </c>
      <c r="W93" s="24">
        <f t="shared" si="26"/>
        <v>0</v>
      </c>
      <c r="X93" s="24">
        <f t="shared" si="27"/>
        <v>0</v>
      </c>
      <c r="Y93" s="48"/>
      <c r="Z93" s="5" t="str">
        <f t="shared" si="15"/>
        <v>-</v>
      </c>
      <c r="AA93" s="5" t="str">
        <f t="shared" si="16"/>
        <v>-</v>
      </c>
      <c r="AB93" s="6" t="str">
        <f t="shared" si="28"/>
        <v/>
      </c>
      <c r="AC93" s="6" t="str">
        <f t="shared" si="29"/>
        <v/>
      </c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 spans="1:50" x14ac:dyDescent="0.25">
      <c r="A94" s="5" t="str">
        <f t="shared" si="17"/>
        <v/>
      </c>
      <c r="B94" s="5" t="str">
        <f t="shared" si="18"/>
        <v/>
      </c>
      <c r="C94" s="47"/>
      <c r="D94" s="5" t="str">
        <f t="shared" si="19"/>
        <v/>
      </c>
      <c r="E94" s="49"/>
      <c r="F94" s="57" t="str">
        <f t="shared" si="20"/>
        <v/>
      </c>
      <c r="G94" s="49"/>
      <c r="H94" s="5" t="str">
        <f t="shared" si="21"/>
        <v/>
      </c>
      <c r="I94" s="41" t="str">
        <f t="shared" si="22"/>
        <v/>
      </c>
      <c r="J94" s="49"/>
      <c r="K94" s="50"/>
      <c r="L94" s="51"/>
      <c r="M94" s="50"/>
      <c r="N94" s="51"/>
      <c r="O94" s="50"/>
      <c r="P94" s="51"/>
      <c r="Q94" s="50"/>
      <c r="R94" s="51"/>
      <c r="S94" s="24" t="str">
        <f t="shared" si="23"/>
        <v/>
      </c>
      <c r="T94" s="52"/>
      <c r="U94" s="24">
        <f t="shared" si="24"/>
        <v>0</v>
      </c>
      <c r="V94" s="24">
        <f t="shared" si="25"/>
        <v>0</v>
      </c>
      <c r="W94" s="24">
        <f t="shared" si="26"/>
        <v>0</v>
      </c>
      <c r="X94" s="24">
        <f t="shared" si="27"/>
        <v>0</v>
      </c>
      <c r="Y94" s="48"/>
      <c r="Z94" s="5" t="str">
        <f t="shared" si="15"/>
        <v>-</v>
      </c>
      <c r="AA94" s="5" t="str">
        <f t="shared" si="16"/>
        <v>-</v>
      </c>
      <c r="AB94" s="6" t="str">
        <f t="shared" si="28"/>
        <v/>
      </c>
      <c r="AC94" s="6" t="str">
        <f t="shared" si="29"/>
        <v/>
      </c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 spans="1:50" x14ac:dyDescent="0.25">
      <c r="A95" s="5" t="str">
        <f t="shared" si="17"/>
        <v/>
      </c>
      <c r="B95" s="5" t="str">
        <f t="shared" si="18"/>
        <v/>
      </c>
      <c r="C95" s="47"/>
      <c r="D95" s="5" t="str">
        <f t="shared" si="19"/>
        <v/>
      </c>
      <c r="E95" s="49"/>
      <c r="F95" s="57" t="str">
        <f t="shared" si="20"/>
        <v/>
      </c>
      <c r="G95" s="49"/>
      <c r="H95" s="5" t="str">
        <f t="shared" si="21"/>
        <v/>
      </c>
      <c r="I95" s="41" t="str">
        <f t="shared" si="22"/>
        <v/>
      </c>
      <c r="J95" s="49"/>
      <c r="K95" s="50"/>
      <c r="L95" s="51"/>
      <c r="M95" s="50"/>
      <c r="N95" s="51"/>
      <c r="O95" s="50"/>
      <c r="P95" s="51"/>
      <c r="Q95" s="50"/>
      <c r="R95" s="51"/>
      <c r="S95" s="24" t="str">
        <f t="shared" si="23"/>
        <v/>
      </c>
      <c r="T95" s="52"/>
      <c r="U95" s="24">
        <f t="shared" si="24"/>
        <v>0</v>
      </c>
      <c r="V95" s="24">
        <f t="shared" si="25"/>
        <v>0</v>
      </c>
      <c r="W95" s="24">
        <f t="shared" si="26"/>
        <v>0</v>
      </c>
      <c r="X95" s="24">
        <f t="shared" si="27"/>
        <v>0</v>
      </c>
      <c r="Y95" s="48"/>
      <c r="Z95" s="5" t="str">
        <f t="shared" si="15"/>
        <v>-</v>
      </c>
      <c r="AA95" s="5" t="str">
        <f t="shared" si="16"/>
        <v>-</v>
      </c>
      <c r="AB95" s="6" t="str">
        <f t="shared" si="28"/>
        <v/>
      </c>
      <c r="AC95" s="6" t="str">
        <f t="shared" si="29"/>
        <v/>
      </c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 spans="1:50" x14ac:dyDescent="0.25">
      <c r="A96" s="5" t="str">
        <f t="shared" si="17"/>
        <v/>
      </c>
      <c r="B96" s="5" t="str">
        <f t="shared" si="18"/>
        <v/>
      </c>
      <c r="C96" s="47"/>
      <c r="D96" s="5" t="str">
        <f t="shared" si="19"/>
        <v/>
      </c>
      <c r="E96" s="49"/>
      <c r="F96" s="57" t="str">
        <f t="shared" si="20"/>
        <v/>
      </c>
      <c r="G96" s="49"/>
      <c r="H96" s="5" t="str">
        <f t="shared" si="21"/>
        <v/>
      </c>
      <c r="I96" s="41" t="str">
        <f t="shared" si="22"/>
        <v/>
      </c>
      <c r="J96" s="49"/>
      <c r="K96" s="50"/>
      <c r="L96" s="51"/>
      <c r="M96" s="50"/>
      <c r="N96" s="51"/>
      <c r="O96" s="50"/>
      <c r="P96" s="51"/>
      <c r="Q96" s="50"/>
      <c r="R96" s="51"/>
      <c r="S96" s="24" t="str">
        <f t="shared" si="23"/>
        <v/>
      </c>
      <c r="T96" s="52"/>
      <c r="U96" s="24">
        <f t="shared" si="24"/>
        <v>0</v>
      </c>
      <c r="V96" s="24">
        <f t="shared" si="25"/>
        <v>0</v>
      </c>
      <c r="W96" s="24">
        <f t="shared" si="26"/>
        <v>0</v>
      </c>
      <c r="X96" s="24">
        <f t="shared" si="27"/>
        <v>0</v>
      </c>
      <c r="Y96" s="48"/>
      <c r="Z96" s="5" t="str">
        <f t="shared" si="15"/>
        <v>-</v>
      </c>
      <c r="AA96" s="5" t="str">
        <f t="shared" si="16"/>
        <v>-</v>
      </c>
      <c r="AB96" s="6" t="str">
        <f t="shared" si="28"/>
        <v/>
      </c>
      <c r="AC96" s="6" t="str">
        <f t="shared" si="29"/>
        <v/>
      </c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spans="1:50" x14ac:dyDescent="0.25">
      <c r="A97" s="5" t="str">
        <f t="shared" si="17"/>
        <v/>
      </c>
      <c r="B97" s="5" t="str">
        <f t="shared" si="18"/>
        <v/>
      </c>
      <c r="C97" s="47"/>
      <c r="D97" s="5" t="str">
        <f t="shared" si="19"/>
        <v/>
      </c>
      <c r="E97" s="49"/>
      <c r="F97" s="57" t="str">
        <f t="shared" si="20"/>
        <v/>
      </c>
      <c r="G97" s="49"/>
      <c r="H97" s="5" t="str">
        <f t="shared" si="21"/>
        <v/>
      </c>
      <c r="I97" s="41" t="str">
        <f t="shared" si="22"/>
        <v/>
      </c>
      <c r="J97" s="49"/>
      <c r="K97" s="50"/>
      <c r="L97" s="51"/>
      <c r="M97" s="50"/>
      <c r="N97" s="51"/>
      <c r="O97" s="50"/>
      <c r="P97" s="51"/>
      <c r="Q97" s="50"/>
      <c r="R97" s="51"/>
      <c r="S97" s="24" t="str">
        <f t="shared" si="23"/>
        <v/>
      </c>
      <c r="T97" s="52"/>
      <c r="U97" s="24">
        <f t="shared" si="24"/>
        <v>0</v>
      </c>
      <c r="V97" s="24">
        <f t="shared" si="25"/>
        <v>0</v>
      </c>
      <c r="W97" s="24">
        <f t="shared" si="26"/>
        <v>0</v>
      </c>
      <c r="X97" s="24">
        <f t="shared" si="27"/>
        <v>0</v>
      </c>
      <c r="Y97" s="48"/>
      <c r="Z97" s="5" t="str">
        <f t="shared" si="15"/>
        <v>-</v>
      </c>
      <c r="AA97" s="5" t="str">
        <f t="shared" si="16"/>
        <v>-</v>
      </c>
      <c r="AB97" s="6" t="str">
        <f t="shared" si="28"/>
        <v/>
      </c>
      <c r="AC97" s="6" t="str">
        <f t="shared" si="29"/>
        <v/>
      </c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 spans="1:50" x14ac:dyDescent="0.25">
      <c r="A98" s="5" t="str">
        <f t="shared" si="17"/>
        <v/>
      </c>
      <c r="B98" s="5" t="str">
        <f t="shared" si="18"/>
        <v/>
      </c>
      <c r="C98" s="47"/>
      <c r="D98" s="5" t="str">
        <f t="shared" si="19"/>
        <v/>
      </c>
      <c r="E98" s="49"/>
      <c r="F98" s="57" t="str">
        <f t="shared" si="20"/>
        <v/>
      </c>
      <c r="G98" s="49"/>
      <c r="H98" s="5" t="str">
        <f t="shared" si="21"/>
        <v/>
      </c>
      <c r="I98" s="41" t="str">
        <f t="shared" si="22"/>
        <v/>
      </c>
      <c r="J98" s="49"/>
      <c r="K98" s="50"/>
      <c r="L98" s="51"/>
      <c r="M98" s="50"/>
      <c r="N98" s="51"/>
      <c r="O98" s="50"/>
      <c r="P98" s="51"/>
      <c r="Q98" s="50"/>
      <c r="R98" s="51"/>
      <c r="S98" s="24" t="str">
        <f t="shared" si="23"/>
        <v/>
      </c>
      <c r="T98" s="52"/>
      <c r="U98" s="24">
        <f t="shared" si="24"/>
        <v>0</v>
      </c>
      <c r="V98" s="24">
        <f t="shared" si="25"/>
        <v>0</v>
      </c>
      <c r="W98" s="24">
        <f t="shared" si="26"/>
        <v>0</v>
      </c>
      <c r="X98" s="24">
        <f t="shared" si="27"/>
        <v>0</v>
      </c>
      <c r="Y98" s="48"/>
      <c r="Z98" s="5" t="str">
        <f t="shared" si="15"/>
        <v>-</v>
      </c>
      <c r="AA98" s="5" t="str">
        <f t="shared" si="16"/>
        <v>-</v>
      </c>
      <c r="AB98" s="6" t="str">
        <f t="shared" si="28"/>
        <v/>
      </c>
      <c r="AC98" s="6" t="str">
        <f t="shared" si="29"/>
        <v/>
      </c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 spans="1:50" x14ac:dyDescent="0.25">
      <c r="A99" s="5" t="str">
        <f t="shared" si="17"/>
        <v/>
      </c>
      <c r="B99" s="5" t="str">
        <f t="shared" si="18"/>
        <v/>
      </c>
      <c r="C99" s="47"/>
      <c r="D99" s="5" t="str">
        <f t="shared" si="19"/>
        <v/>
      </c>
      <c r="E99" s="49"/>
      <c r="F99" s="57" t="str">
        <f t="shared" si="20"/>
        <v/>
      </c>
      <c r="G99" s="49"/>
      <c r="H99" s="5" t="str">
        <f t="shared" si="21"/>
        <v/>
      </c>
      <c r="I99" s="41" t="str">
        <f t="shared" si="22"/>
        <v/>
      </c>
      <c r="J99" s="49"/>
      <c r="K99" s="50"/>
      <c r="L99" s="51"/>
      <c r="M99" s="50"/>
      <c r="N99" s="51"/>
      <c r="O99" s="50"/>
      <c r="P99" s="51"/>
      <c r="Q99" s="50"/>
      <c r="R99" s="51"/>
      <c r="S99" s="24" t="str">
        <f t="shared" si="23"/>
        <v/>
      </c>
      <c r="T99" s="52"/>
      <c r="U99" s="24">
        <f t="shared" si="24"/>
        <v>0</v>
      </c>
      <c r="V99" s="24">
        <f t="shared" si="25"/>
        <v>0</v>
      </c>
      <c r="W99" s="24">
        <f t="shared" si="26"/>
        <v>0</v>
      </c>
      <c r="X99" s="24">
        <f t="shared" si="27"/>
        <v>0</v>
      </c>
      <c r="Y99" s="48"/>
      <c r="Z99" s="5" t="str">
        <f t="shared" si="15"/>
        <v>-</v>
      </c>
      <c r="AA99" s="5" t="str">
        <f t="shared" si="16"/>
        <v>-</v>
      </c>
      <c r="AB99" s="6" t="str">
        <f t="shared" si="28"/>
        <v/>
      </c>
      <c r="AC99" s="6" t="str">
        <f t="shared" si="29"/>
        <v/>
      </c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 spans="1:50" x14ac:dyDescent="0.25">
      <c r="A100" s="5" t="str">
        <f t="shared" si="17"/>
        <v/>
      </c>
      <c r="B100" s="5" t="str">
        <f t="shared" si="18"/>
        <v/>
      </c>
      <c r="C100" s="47"/>
      <c r="D100" s="5" t="str">
        <f t="shared" si="19"/>
        <v/>
      </c>
      <c r="E100" s="49"/>
      <c r="F100" s="57" t="str">
        <f t="shared" si="20"/>
        <v/>
      </c>
      <c r="G100" s="49"/>
      <c r="H100" s="5" t="str">
        <f t="shared" si="21"/>
        <v/>
      </c>
      <c r="I100" s="41" t="str">
        <f t="shared" si="22"/>
        <v/>
      </c>
      <c r="J100" s="49"/>
      <c r="K100" s="50"/>
      <c r="L100" s="51"/>
      <c r="M100" s="50"/>
      <c r="N100" s="51"/>
      <c r="O100" s="50"/>
      <c r="P100" s="51"/>
      <c r="Q100" s="50"/>
      <c r="R100" s="51"/>
      <c r="S100" s="24" t="str">
        <f t="shared" si="23"/>
        <v/>
      </c>
      <c r="T100" s="52"/>
      <c r="U100" s="24">
        <f t="shared" si="24"/>
        <v>0</v>
      </c>
      <c r="V100" s="24">
        <f t="shared" si="25"/>
        <v>0</v>
      </c>
      <c r="W100" s="24">
        <f t="shared" si="26"/>
        <v>0</v>
      </c>
      <c r="X100" s="24">
        <f t="shared" si="27"/>
        <v>0</v>
      </c>
      <c r="Y100" s="48"/>
      <c r="Z100" s="5" t="str">
        <f t="shared" si="15"/>
        <v>-</v>
      </c>
      <c r="AA100" s="5" t="str">
        <f t="shared" si="16"/>
        <v>-</v>
      </c>
      <c r="AB100" s="6" t="str">
        <f t="shared" si="28"/>
        <v/>
      </c>
      <c r="AC100" s="6" t="str">
        <f t="shared" si="29"/>
        <v/>
      </c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 spans="1:50" x14ac:dyDescent="0.25">
      <c r="A101" s="5" t="str">
        <f t="shared" si="17"/>
        <v/>
      </c>
      <c r="B101" s="5" t="str">
        <f t="shared" si="18"/>
        <v/>
      </c>
      <c r="C101" s="47"/>
      <c r="D101" s="5" t="str">
        <f t="shared" si="19"/>
        <v/>
      </c>
      <c r="E101" s="49"/>
      <c r="F101" s="57" t="str">
        <f t="shared" si="20"/>
        <v/>
      </c>
      <c r="G101" s="49"/>
      <c r="H101" s="5" t="str">
        <f t="shared" si="21"/>
        <v/>
      </c>
      <c r="I101" s="41" t="str">
        <f t="shared" si="22"/>
        <v/>
      </c>
      <c r="J101" s="49"/>
      <c r="K101" s="50"/>
      <c r="L101" s="51"/>
      <c r="M101" s="50"/>
      <c r="N101" s="51"/>
      <c r="O101" s="50"/>
      <c r="P101" s="51"/>
      <c r="Q101" s="50"/>
      <c r="R101" s="51"/>
      <c r="S101" s="24" t="str">
        <f t="shared" si="23"/>
        <v/>
      </c>
      <c r="T101" s="52"/>
      <c r="U101" s="24">
        <f t="shared" si="24"/>
        <v>0</v>
      </c>
      <c r="V101" s="24">
        <f t="shared" si="25"/>
        <v>0</v>
      </c>
      <c r="W101" s="24">
        <f t="shared" si="26"/>
        <v>0</v>
      </c>
      <c r="X101" s="24">
        <f t="shared" si="27"/>
        <v>0</v>
      </c>
      <c r="Y101" s="48"/>
      <c r="Z101" s="5" t="str">
        <f t="shared" si="15"/>
        <v>-</v>
      </c>
      <c r="AA101" s="5" t="str">
        <f t="shared" si="16"/>
        <v>-</v>
      </c>
      <c r="AB101" s="6" t="str">
        <f t="shared" si="28"/>
        <v/>
      </c>
      <c r="AC101" s="6" t="str">
        <f t="shared" si="29"/>
        <v/>
      </c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 spans="1:50" x14ac:dyDescent="0.25">
      <c r="A102" s="5" t="str">
        <f t="shared" si="17"/>
        <v/>
      </c>
      <c r="B102" s="5" t="str">
        <f t="shared" si="18"/>
        <v/>
      </c>
      <c r="C102" s="47"/>
      <c r="D102" s="5" t="str">
        <f t="shared" si="19"/>
        <v/>
      </c>
      <c r="E102" s="49"/>
      <c r="F102" s="57" t="str">
        <f t="shared" si="20"/>
        <v/>
      </c>
      <c r="G102" s="49"/>
      <c r="H102" s="5" t="str">
        <f t="shared" si="21"/>
        <v/>
      </c>
      <c r="I102" s="41" t="str">
        <f t="shared" si="22"/>
        <v/>
      </c>
      <c r="J102" s="49"/>
      <c r="K102" s="50"/>
      <c r="L102" s="51"/>
      <c r="M102" s="50"/>
      <c r="N102" s="51"/>
      <c r="O102" s="50"/>
      <c r="P102" s="51"/>
      <c r="Q102" s="50"/>
      <c r="R102" s="51"/>
      <c r="S102" s="24" t="str">
        <f t="shared" si="23"/>
        <v/>
      </c>
      <c r="T102" s="52"/>
      <c r="U102" s="24">
        <f t="shared" si="24"/>
        <v>0</v>
      </c>
      <c r="V102" s="24">
        <f t="shared" si="25"/>
        <v>0</v>
      </c>
      <c r="W102" s="24">
        <f t="shared" si="26"/>
        <v>0</v>
      </c>
      <c r="X102" s="24">
        <f t="shared" si="27"/>
        <v>0</v>
      </c>
      <c r="Y102" s="48"/>
      <c r="Z102" s="5" t="str">
        <f t="shared" si="15"/>
        <v>-</v>
      </c>
      <c r="AA102" s="5" t="str">
        <f t="shared" si="16"/>
        <v>-</v>
      </c>
      <c r="AB102" s="6" t="str">
        <f t="shared" si="28"/>
        <v/>
      </c>
      <c r="AC102" s="6" t="str">
        <f t="shared" si="29"/>
        <v/>
      </c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 spans="1:50" x14ac:dyDescent="0.25">
      <c r="A103" s="5" t="str">
        <f t="shared" si="17"/>
        <v/>
      </c>
      <c r="B103" s="5" t="str">
        <f t="shared" si="18"/>
        <v/>
      </c>
      <c r="C103" s="47"/>
      <c r="D103" s="5" t="str">
        <f t="shared" si="19"/>
        <v/>
      </c>
      <c r="E103" s="49"/>
      <c r="F103" s="57" t="str">
        <f t="shared" si="20"/>
        <v/>
      </c>
      <c r="G103" s="49"/>
      <c r="H103" s="5" t="str">
        <f t="shared" si="21"/>
        <v/>
      </c>
      <c r="I103" s="41" t="str">
        <f t="shared" si="22"/>
        <v/>
      </c>
      <c r="J103" s="49"/>
      <c r="K103" s="50"/>
      <c r="L103" s="51"/>
      <c r="M103" s="50"/>
      <c r="N103" s="51"/>
      <c r="O103" s="50"/>
      <c r="P103" s="51"/>
      <c r="Q103" s="50"/>
      <c r="R103" s="51"/>
      <c r="S103" s="24" t="str">
        <f t="shared" si="23"/>
        <v/>
      </c>
      <c r="T103" s="52"/>
      <c r="U103" s="24">
        <f t="shared" si="24"/>
        <v>0</v>
      </c>
      <c r="V103" s="24">
        <f t="shared" si="25"/>
        <v>0</v>
      </c>
      <c r="W103" s="24">
        <f t="shared" si="26"/>
        <v>0</v>
      </c>
      <c r="X103" s="24">
        <f t="shared" si="27"/>
        <v>0</v>
      </c>
      <c r="Y103" s="48"/>
      <c r="Z103" s="5" t="str">
        <f t="shared" si="15"/>
        <v>-</v>
      </c>
      <c r="AA103" s="5" t="str">
        <f t="shared" si="16"/>
        <v>-</v>
      </c>
      <c r="AB103" s="6" t="str">
        <f t="shared" si="28"/>
        <v/>
      </c>
      <c r="AC103" s="6" t="str">
        <f t="shared" si="29"/>
        <v/>
      </c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 spans="1:50" x14ac:dyDescent="0.25">
      <c r="A104" s="5" t="str">
        <f t="shared" si="17"/>
        <v/>
      </c>
      <c r="B104" s="5" t="str">
        <f t="shared" si="18"/>
        <v/>
      </c>
      <c r="C104" s="47"/>
      <c r="D104" s="5" t="str">
        <f t="shared" si="19"/>
        <v/>
      </c>
      <c r="E104" s="49"/>
      <c r="F104" s="57" t="str">
        <f t="shared" si="20"/>
        <v/>
      </c>
      <c r="G104" s="49"/>
      <c r="H104" s="5" t="str">
        <f t="shared" si="21"/>
        <v/>
      </c>
      <c r="I104" s="41" t="str">
        <f t="shared" si="22"/>
        <v/>
      </c>
      <c r="J104" s="49"/>
      <c r="K104" s="50"/>
      <c r="L104" s="51"/>
      <c r="M104" s="50"/>
      <c r="N104" s="51"/>
      <c r="O104" s="50"/>
      <c r="P104" s="51"/>
      <c r="Q104" s="50"/>
      <c r="R104" s="51"/>
      <c r="S104" s="24" t="str">
        <f t="shared" si="23"/>
        <v/>
      </c>
      <c r="T104" s="52"/>
      <c r="U104" s="24">
        <f t="shared" si="24"/>
        <v>0</v>
      </c>
      <c r="V104" s="24">
        <f t="shared" si="25"/>
        <v>0</v>
      </c>
      <c r="W104" s="24">
        <f t="shared" si="26"/>
        <v>0</v>
      </c>
      <c r="X104" s="24">
        <f t="shared" si="27"/>
        <v>0</v>
      </c>
      <c r="Y104" s="48"/>
      <c r="Z104" s="5" t="str">
        <f t="shared" si="15"/>
        <v>-</v>
      </c>
      <c r="AA104" s="5" t="str">
        <f t="shared" si="16"/>
        <v>-</v>
      </c>
      <c r="AB104" s="6" t="str">
        <f t="shared" si="28"/>
        <v/>
      </c>
      <c r="AC104" s="6" t="str">
        <f t="shared" si="29"/>
        <v/>
      </c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 spans="1:50" x14ac:dyDescent="0.25">
      <c r="A105" s="5" t="str">
        <f t="shared" si="17"/>
        <v/>
      </c>
      <c r="B105" s="5" t="str">
        <f t="shared" si="18"/>
        <v/>
      </c>
      <c r="C105" s="47"/>
      <c r="D105" s="5" t="str">
        <f t="shared" si="19"/>
        <v/>
      </c>
      <c r="E105" s="49"/>
      <c r="F105" s="57" t="str">
        <f t="shared" si="20"/>
        <v/>
      </c>
      <c r="G105" s="49"/>
      <c r="H105" s="5" t="str">
        <f t="shared" si="21"/>
        <v/>
      </c>
      <c r="I105" s="41" t="str">
        <f t="shared" si="22"/>
        <v/>
      </c>
      <c r="J105" s="49"/>
      <c r="K105" s="50"/>
      <c r="L105" s="51"/>
      <c r="M105" s="50"/>
      <c r="N105" s="51"/>
      <c r="O105" s="50"/>
      <c r="P105" s="51"/>
      <c r="Q105" s="50"/>
      <c r="R105" s="51"/>
      <c r="S105" s="24" t="str">
        <f t="shared" si="23"/>
        <v/>
      </c>
      <c r="T105" s="52"/>
      <c r="U105" s="24">
        <f t="shared" si="24"/>
        <v>0</v>
      </c>
      <c r="V105" s="24">
        <f t="shared" si="25"/>
        <v>0</v>
      </c>
      <c r="W105" s="24">
        <f t="shared" si="26"/>
        <v>0</v>
      </c>
      <c r="X105" s="24">
        <f t="shared" si="27"/>
        <v>0</v>
      </c>
      <c r="Y105" s="48"/>
      <c r="Z105" s="5" t="str">
        <f t="shared" si="15"/>
        <v>-</v>
      </c>
      <c r="AA105" s="5" t="str">
        <f t="shared" si="16"/>
        <v>-</v>
      </c>
      <c r="AB105" s="6" t="str">
        <f t="shared" si="28"/>
        <v/>
      </c>
      <c r="AC105" s="6" t="str">
        <f t="shared" si="29"/>
        <v/>
      </c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 spans="1:50" x14ac:dyDescent="0.25">
      <c r="A106" s="5" t="str">
        <f t="shared" si="17"/>
        <v/>
      </c>
      <c r="B106" s="5" t="str">
        <f t="shared" si="18"/>
        <v/>
      </c>
      <c r="C106" s="47"/>
      <c r="D106" s="5" t="str">
        <f t="shared" si="19"/>
        <v/>
      </c>
      <c r="E106" s="49"/>
      <c r="F106" s="57" t="str">
        <f t="shared" si="20"/>
        <v/>
      </c>
      <c r="G106" s="49"/>
      <c r="H106" s="5" t="str">
        <f t="shared" si="21"/>
        <v/>
      </c>
      <c r="I106" s="41" t="str">
        <f t="shared" si="22"/>
        <v/>
      </c>
      <c r="J106" s="49"/>
      <c r="K106" s="50"/>
      <c r="L106" s="51"/>
      <c r="M106" s="50"/>
      <c r="N106" s="51"/>
      <c r="O106" s="50"/>
      <c r="P106" s="51"/>
      <c r="Q106" s="50"/>
      <c r="R106" s="51"/>
      <c r="S106" s="24" t="str">
        <f t="shared" si="23"/>
        <v/>
      </c>
      <c r="T106" s="52"/>
      <c r="U106" s="24">
        <f t="shared" si="24"/>
        <v>0</v>
      </c>
      <c r="V106" s="24">
        <f t="shared" si="25"/>
        <v>0</v>
      </c>
      <c r="W106" s="24">
        <f t="shared" si="26"/>
        <v>0</v>
      </c>
      <c r="X106" s="24">
        <f t="shared" si="27"/>
        <v>0</v>
      </c>
      <c r="Y106" s="48"/>
      <c r="Z106" s="5" t="str">
        <f t="shared" si="15"/>
        <v>-</v>
      </c>
      <c r="AA106" s="5" t="str">
        <f t="shared" si="16"/>
        <v>-</v>
      </c>
      <c r="AB106" s="6" t="str">
        <f t="shared" si="28"/>
        <v/>
      </c>
      <c r="AC106" s="6" t="str">
        <f t="shared" si="29"/>
        <v/>
      </c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 spans="1:50" x14ac:dyDescent="0.25">
      <c r="A107" s="5" t="str">
        <f t="shared" si="17"/>
        <v/>
      </c>
      <c r="B107" s="5" t="str">
        <f t="shared" si="18"/>
        <v/>
      </c>
      <c r="C107" s="47"/>
      <c r="D107" s="5" t="str">
        <f t="shared" si="19"/>
        <v/>
      </c>
      <c r="E107" s="49"/>
      <c r="F107" s="57" t="str">
        <f t="shared" si="20"/>
        <v/>
      </c>
      <c r="G107" s="49"/>
      <c r="H107" s="5" t="str">
        <f t="shared" si="21"/>
        <v/>
      </c>
      <c r="I107" s="41" t="str">
        <f t="shared" si="22"/>
        <v/>
      </c>
      <c r="J107" s="49"/>
      <c r="K107" s="50"/>
      <c r="L107" s="51"/>
      <c r="M107" s="50"/>
      <c r="N107" s="51"/>
      <c r="O107" s="50"/>
      <c r="P107" s="51"/>
      <c r="Q107" s="50"/>
      <c r="R107" s="51"/>
      <c r="S107" s="24" t="str">
        <f t="shared" si="23"/>
        <v/>
      </c>
      <c r="T107" s="52"/>
      <c r="U107" s="24">
        <f t="shared" si="24"/>
        <v>0</v>
      </c>
      <c r="V107" s="24">
        <f t="shared" si="25"/>
        <v>0</v>
      </c>
      <c r="W107" s="24">
        <f t="shared" si="26"/>
        <v>0</v>
      </c>
      <c r="X107" s="24">
        <f t="shared" si="27"/>
        <v>0</v>
      </c>
      <c r="Y107" s="48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spans="1:50" x14ac:dyDescent="0.25">
      <c r="A108" s="5" t="str">
        <f t="shared" si="17"/>
        <v/>
      </c>
      <c r="B108" s="5" t="str">
        <f t="shared" si="18"/>
        <v/>
      </c>
      <c r="C108" s="47"/>
      <c r="D108" s="5" t="str">
        <f t="shared" si="19"/>
        <v/>
      </c>
      <c r="E108" s="49"/>
      <c r="F108" s="57" t="str">
        <f t="shared" si="20"/>
        <v/>
      </c>
      <c r="G108" s="49"/>
      <c r="H108" s="5" t="str">
        <f t="shared" si="21"/>
        <v/>
      </c>
      <c r="I108" s="41" t="str">
        <f t="shared" si="22"/>
        <v/>
      </c>
      <c r="J108" s="49"/>
      <c r="K108" s="50"/>
      <c r="L108" s="51"/>
      <c r="M108" s="50"/>
      <c r="N108" s="51"/>
      <c r="O108" s="50"/>
      <c r="P108" s="51"/>
      <c r="Q108" s="50"/>
      <c r="R108" s="51"/>
      <c r="S108" s="24" t="str">
        <f t="shared" si="23"/>
        <v/>
      </c>
      <c r="T108" s="52"/>
      <c r="U108" s="24">
        <f t="shared" si="24"/>
        <v>0</v>
      </c>
      <c r="V108" s="24">
        <f t="shared" si="25"/>
        <v>0</v>
      </c>
      <c r="W108" s="24">
        <f t="shared" si="26"/>
        <v>0</v>
      </c>
      <c r="X108" s="24">
        <f t="shared" si="27"/>
        <v>0</v>
      </c>
      <c r="Y108" s="48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spans="1:50" x14ac:dyDescent="0.25">
      <c r="A109" s="5" t="str">
        <f t="shared" si="17"/>
        <v/>
      </c>
      <c r="B109" s="5" t="str">
        <f t="shared" si="18"/>
        <v/>
      </c>
      <c r="C109" s="47"/>
      <c r="D109" s="5" t="str">
        <f t="shared" si="19"/>
        <v/>
      </c>
      <c r="E109" s="49"/>
      <c r="F109" s="57" t="str">
        <f t="shared" si="20"/>
        <v/>
      </c>
      <c r="G109" s="49"/>
      <c r="H109" s="5" t="str">
        <f t="shared" si="21"/>
        <v/>
      </c>
      <c r="I109" s="41" t="str">
        <f t="shared" si="22"/>
        <v/>
      </c>
      <c r="J109" s="49"/>
      <c r="K109" s="50"/>
      <c r="L109" s="51"/>
      <c r="M109" s="50"/>
      <c r="N109" s="51"/>
      <c r="O109" s="50"/>
      <c r="P109" s="51"/>
      <c r="Q109" s="50"/>
      <c r="R109" s="51"/>
      <c r="S109" s="24" t="str">
        <f t="shared" si="23"/>
        <v/>
      </c>
      <c r="T109" s="52"/>
      <c r="U109" s="24">
        <f t="shared" si="24"/>
        <v>0</v>
      </c>
      <c r="V109" s="24">
        <f t="shared" si="25"/>
        <v>0</v>
      </c>
      <c r="W109" s="24">
        <f t="shared" si="26"/>
        <v>0</v>
      </c>
      <c r="X109" s="24">
        <f t="shared" si="27"/>
        <v>0</v>
      </c>
      <c r="Y109" s="48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spans="1:50" x14ac:dyDescent="0.25">
      <c r="A110" s="5" t="str">
        <f t="shared" si="17"/>
        <v/>
      </c>
      <c r="B110" s="5" t="str">
        <f t="shared" si="18"/>
        <v/>
      </c>
      <c r="C110" s="47"/>
      <c r="D110" s="5" t="str">
        <f t="shared" si="19"/>
        <v/>
      </c>
      <c r="E110" s="49"/>
      <c r="F110" s="57" t="str">
        <f t="shared" si="20"/>
        <v/>
      </c>
      <c r="G110" s="49"/>
      <c r="H110" s="5" t="str">
        <f t="shared" si="21"/>
        <v/>
      </c>
      <c r="I110" s="41" t="str">
        <f t="shared" si="22"/>
        <v/>
      </c>
      <c r="J110" s="49"/>
      <c r="K110" s="50"/>
      <c r="L110" s="51"/>
      <c r="M110" s="50"/>
      <c r="N110" s="51"/>
      <c r="O110" s="50"/>
      <c r="P110" s="51"/>
      <c r="Q110" s="50"/>
      <c r="R110" s="51"/>
      <c r="S110" s="24" t="str">
        <f t="shared" si="23"/>
        <v/>
      </c>
      <c r="T110" s="52"/>
      <c r="U110" s="24">
        <f t="shared" si="24"/>
        <v>0</v>
      </c>
      <c r="V110" s="24">
        <f t="shared" si="25"/>
        <v>0</v>
      </c>
      <c r="W110" s="24">
        <f t="shared" si="26"/>
        <v>0</v>
      </c>
      <c r="X110" s="24">
        <f t="shared" si="27"/>
        <v>0</v>
      </c>
      <c r="Y110" s="48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spans="1:50" x14ac:dyDescent="0.25">
      <c r="A111" s="5" t="str">
        <f t="shared" si="17"/>
        <v/>
      </c>
      <c r="B111" s="5" t="str">
        <f t="shared" si="18"/>
        <v/>
      </c>
      <c r="C111" s="47"/>
      <c r="D111" s="5" t="str">
        <f t="shared" si="19"/>
        <v/>
      </c>
      <c r="E111" s="49"/>
      <c r="F111" s="57" t="str">
        <f t="shared" si="20"/>
        <v/>
      </c>
      <c r="G111" s="49"/>
      <c r="H111" s="5" t="str">
        <f t="shared" si="21"/>
        <v/>
      </c>
      <c r="I111" s="41" t="str">
        <f t="shared" si="22"/>
        <v/>
      </c>
      <c r="J111" s="49"/>
      <c r="K111" s="50"/>
      <c r="L111" s="51"/>
      <c r="M111" s="50"/>
      <c r="N111" s="51"/>
      <c r="O111" s="50"/>
      <c r="P111" s="51"/>
      <c r="Q111" s="50"/>
      <c r="R111" s="51"/>
      <c r="S111" s="24" t="str">
        <f t="shared" si="23"/>
        <v/>
      </c>
      <c r="T111" s="52"/>
      <c r="U111" s="24">
        <f t="shared" si="24"/>
        <v>0</v>
      </c>
      <c r="V111" s="24">
        <f t="shared" si="25"/>
        <v>0</v>
      </c>
      <c r="W111" s="24">
        <f t="shared" si="26"/>
        <v>0</v>
      </c>
      <c r="X111" s="24">
        <f t="shared" si="27"/>
        <v>0</v>
      </c>
      <c r="Y111" s="48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spans="1:50" x14ac:dyDescent="0.25">
      <c r="A112" s="5" t="str">
        <f t="shared" si="17"/>
        <v/>
      </c>
      <c r="B112" s="5" t="str">
        <f t="shared" si="18"/>
        <v/>
      </c>
      <c r="C112" s="47"/>
      <c r="D112" s="5" t="str">
        <f t="shared" si="19"/>
        <v/>
      </c>
      <c r="E112" s="49"/>
      <c r="F112" s="57" t="str">
        <f t="shared" si="20"/>
        <v/>
      </c>
      <c r="G112" s="49"/>
      <c r="H112" s="5" t="str">
        <f t="shared" si="21"/>
        <v/>
      </c>
      <c r="I112" s="41" t="str">
        <f t="shared" si="22"/>
        <v/>
      </c>
      <c r="J112" s="49"/>
      <c r="K112" s="50"/>
      <c r="L112" s="51"/>
      <c r="M112" s="50"/>
      <c r="N112" s="51"/>
      <c r="O112" s="50"/>
      <c r="P112" s="51"/>
      <c r="Q112" s="50"/>
      <c r="R112" s="51"/>
      <c r="S112" s="24" t="str">
        <f t="shared" si="23"/>
        <v/>
      </c>
      <c r="T112" s="52"/>
      <c r="U112" s="24">
        <f t="shared" si="24"/>
        <v>0</v>
      </c>
      <c r="V112" s="24">
        <f t="shared" si="25"/>
        <v>0</v>
      </c>
      <c r="W112" s="24">
        <f t="shared" si="26"/>
        <v>0</v>
      </c>
      <c r="X112" s="24">
        <f t="shared" si="27"/>
        <v>0</v>
      </c>
      <c r="Y112" s="48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spans="1:50" x14ac:dyDescent="0.25">
      <c r="A113" s="5" t="str">
        <f t="shared" si="17"/>
        <v/>
      </c>
      <c r="B113" s="5" t="str">
        <f t="shared" si="18"/>
        <v/>
      </c>
      <c r="C113" s="47"/>
      <c r="D113" s="5" t="str">
        <f t="shared" si="19"/>
        <v/>
      </c>
      <c r="E113" s="49"/>
      <c r="F113" s="57" t="str">
        <f t="shared" si="20"/>
        <v/>
      </c>
      <c r="G113" s="49"/>
      <c r="H113" s="5" t="str">
        <f t="shared" si="21"/>
        <v/>
      </c>
      <c r="I113" s="41" t="str">
        <f t="shared" si="22"/>
        <v/>
      </c>
      <c r="J113" s="49"/>
      <c r="K113" s="50"/>
      <c r="L113" s="51"/>
      <c r="M113" s="50"/>
      <c r="N113" s="51"/>
      <c r="O113" s="50"/>
      <c r="P113" s="51"/>
      <c r="Q113" s="50"/>
      <c r="R113" s="51"/>
      <c r="S113" s="24" t="str">
        <f t="shared" si="23"/>
        <v/>
      </c>
      <c r="T113" s="52"/>
      <c r="U113" s="24">
        <f t="shared" si="24"/>
        <v>0</v>
      </c>
      <c r="V113" s="24">
        <f t="shared" si="25"/>
        <v>0</v>
      </c>
      <c r="W113" s="24">
        <f t="shared" si="26"/>
        <v>0</v>
      </c>
      <c r="X113" s="24">
        <f t="shared" si="27"/>
        <v>0</v>
      </c>
      <c r="Y113" s="48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spans="1:50" x14ac:dyDescent="0.25">
      <c r="A114" s="5" t="str">
        <f t="shared" si="17"/>
        <v/>
      </c>
      <c r="B114" s="5" t="str">
        <f t="shared" si="18"/>
        <v/>
      </c>
      <c r="C114" s="47"/>
      <c r="D114" s="5" t="str">
        <f t="shared" si="19"/>
        <v/>
      </c>
      <c r="E114" s="49"/>
      <c r="F114" s="57" t="str">
        <f t="shared" si="20"/>
        <v/>
      </c>
      <c r="G114" s="49"/>
      <c r="H114" s="5" t="str">
        <f t="shared" si="21"/>
        <v/>
      </c>
      <c r="I114" s="41" t="str">
        <f t="shared" si="22"/>
        <v/>
      </c>
      <c r="J114" s="49"/>
      <c r="K114" s="50"/>
      <c r="L114" s="51"/>
      <c r="M114" s="50"/>
      <c r="N114" s="51"/>
      <c r="O114" s="50"/>
      <c r="P114" s="51"/>
      <c r="Q114" s="50"/>
      <c r="R114" s="51"/>
      <c r="S114" s="24" t="str">
        <f t="shared" si="23"/>
        <v/>
      </c>
      <c r="T114" s="52"/>
      <c r="U114" s="24">
        <f t="shared" si="24"/>
        <v>0</v>
      </c>
      <c r="V114" s="24">
        <f t="shared" si="25"/>
        <v>0</v>
      </c>
      <c r="W114" s="24">
        <f t="shared" si="26"/>
        <v>0</v>
      </c>
      <c r="X114" s="24">
        <f t="shared" si="27"/>
        <v>0</v>
      </c>
      <c r="Y114" s="48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spans="1:50" x14ac:dyDescent="0.25">
      <c r="A115" s="5" t="str">
        <f t="shared" si="17"/>
        <v/>
      </c>
      <c r="B115" s="5" t="str">
        <f t="shared" si="18"/>
        <v/>
      </c>
      <c r="C115" s="47"/>
      <c r="D115" s="5" t="str">
        <f t="shared" si="19"/>
        <v/>
      </c>
      <c r="E115" s="49"/>
      <c r="F115" s="57" t="str">
        <f t="shared" si="20"/>
        <v/>
      </c>
      <c r="G115" s="49"/>
      <c r="H115" s="5" t="str">
        <f t="shared" si="21"/>
        <v/>
      </c>
      <c r="I115" s="41" t="str">
        <f t="shared" si="22"/>
        <v/>
      </c>
      <c r="J115" s="49"/>
      <c r="K115" s="50"/>
      <c r="L115" s="51"/>
      <c r="M115" s="50"/>
      <c r="N115" s="51"/>
      <c r="O115" s="50"/>
      <c r="P115" s="51"/>
      <c r="Q115" s="50"/>
      <c r="R115" s="51"/>
      <c r="S115" s="24" t="str">
        <f t="shared" si="23"/>
        <v/>
      </c>
      <c r="T115" s="52"/>
      <c r="U115" s="24">
        <f t="shared" si="24"/>
        <v>0</v>
      </c>
      <c r="V115" s="24">
        <f t="shared" si="25"/>
        <v>0</v>
      </c>
      <c r="W115" s="24">
        <f t="shared" si="26"/>
        <v>0</v>
      </c>
      <c r="X115" s="24">
        <f t="shared" si="27"/>
        <v>0</v>
      </c>
      <c r="Y115" s="48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spans="1:50" x14ac:dyDescent="0.25">
      <c r="A116" s="5" t="str">
        <f t="shared" si="17"/>
        <v/>
      </c>
      <c r="B116" s="5" t="str">
        <f t="shared" si="18"/>
        <v/>
      </c>
      <c r="C116" s="47"/>
      <c r="D116" s="5" t="str">
        <f t="shared" si="19"/>
        <v/>
      </c>
      <c r="E116" s="49"/>
      <c r="F116" s="57" t="str">
        <f t="shared" si="20"/>
        <v/>
      </c>
      <c r="G116" s="49"/>
      <c r="H116" s="5" t="str">
        <f t="shared" si="21"/>
        <v/>
      </c>
      <c r="I116" s="41" t="str">
        <f t="shared" si="22"/>
        <v/>
      </c>
      <c r="J116" s="49"/>
      <c r="K116" s="50"/>
      <c r="L116" s="51"/>
      <c r="M116" s="50"/>
      <c r="N116" s="51"/>
      <c r="O116" s="50"/>
      <c r="P116" s="51"/>
      <c r="Q116" s="50"/>
      <c r="R116" s="51"/>
      <c r="S116" s="24" t="str">
        <f t="shared" si="23"/>
        <v/>
      </c>
      <c r="T116" s="52"/>
      <c r="U116" s="24">
        <f t="shared" si="24"/>
        <v>0</v>
      </c>
      <c r="V116" s="24">
        <f t="shared" si="25"/>
        <v>0</v>
      </c>
      <c r="W116" s="24">
        <f t="shared" si="26"/>
        <v>0</v>
      </c>
      <c r="X116" s="24">
        <f t="shared" si="27"/>
        <v>0</v>
      </c>
      <c r="Y116" s="48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spans="1:50" x14ac:dyDescent="0.25">
      <c r="A117" s="5" t="str">
        <f t="shared" si="17"/>
        <v/>
      </c>
      <c r="B117" s="5" t="str">
        <f t="shared" si="18"/>
        <v/>
      </c>
      <c r="C117" s="47"/>
      <c r="D117" s="5" t="str">
        <f t="shared" si="19"/>
        <v/>
      </c>
      <c r="E117" s="49"/>
      <c r="F117" s="57" t="str">
        <f t="shared" si="20"/>
        <v/>
      </c>
      <c r="G117" s="49"/>
      <c r="H117" s="5" t="str">
        <f t="shared" si="21"/>
        <v/>
      </c>
      <c r="I117" s="41" t="str">
        <f t="shared" si="22"/>
        <v/>
      </c>
      <c r="J117" s="49"/>
      <c r="K117" s="50"/>
      <c r="L117" s="51"/>
      <c r="M117" s="50"/>
      <c r="N117" s="51"/>
      <c r="O117" s="50"/>
      <c r="P117" s="51"/>
      <c r="Q117" s="50"/>
      <c r="R117" s="51"/>
      <c r="S117" s="24" t="str">
        <f t="shared" si="23"/>
        <v/>
      </c>
      <c r="T117" s="52"/>
      <c r="U117" s="24">
        <f t="shared" si="24"/>
        <v>0</v>
      </c>
      <c r="V117" s="24">
        <f t="shared" si="25"/>
        <v>0</v>
      </c>
      <c r="W117" s="24">
        <f t="shared" si="26"/>
        <v>0</v>
      </c>
      <c r="X117" s="24">
        <f t="shared" si="27"/>
        <v>0</v>
      </c>
      <c r="Y117" s="48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spans="1:50" x14ac:dyDescent="0.25"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spans="1:50" x14ac:dyDescent="0.25"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spans="1:50" x14ac:dyDescent="0.25"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spans="1:50" x14ac:dyDescent="0.25"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spans="1:50" x14ac:dyDescent="0.25"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spans="1:50" x14ac:dyDescent="0.25"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spans="1:50" x14ac:dyDescent="0.25"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spans="1:50" x14ac:dyDescent="0.25"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spans="1:50" x14ac:dyDescent="0.25"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spans="1:50" x14ac:dyDescent="0.25"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spans="1:50" x14ac:dyDescent="0.25"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spans="5:50" x14ac:dyDescent="0.25"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spans="5:50" x14ac:dyDescent="0.25"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spans="5:50" x14ac:dyDescent="0.25"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spans="5:50" x14ac:dyDescent="0.25"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spans="5:50" x14ac:dyDescent="0.25"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spans="5:50" x14ac:dyDescent="0.25"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spans="5:50" x14ac:dyDescent="0.25"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spans="5:50" x14ac:dyDescent="0.25">
      <c r="E136" s="42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spans="5:50" x14ac:dyDescent="0.25">
      <c r="E137" s="42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spans="5:50" x14ac:dyDescent="0.25">
      <c r="E138" s="42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spans="5:50" x14ac:dyDescent="0.25">
      <c r="E139" s="42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spans="5:50" x14ac:dyDescent="0.25"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spans="5:50" x14ac:dyDescent="0.25"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spans="5:50" x14ac:dyDescent="0.25"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spans="5:50" x14ac:dyDescent="0.25"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spans="5:50" x14ac:dyDescent="0.25"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spans="34:50" x14ac:dyDescent="0.25"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spans="34:50" x14ac:dyDescent="0.25"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spans="34:50" x14ac:dyDescent="0.25"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spans="34:50" x14ac:dyDescent="0.25"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spans="34:50" x14ac:dyDescent="0.25"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spans="34:50" x14ac:dyDescent="0.25"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spans="34:50" x14ac:dyDescent="0.25"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spans="34:50" x14ac:dyDescent="0.25"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spans="34:50" x14ac:dyDescent="0.25"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 spans="34:50" x14ac:dyDescent="0.25"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 spans="34:50" x14ac:dyDescent="0.25"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 spans="34:50" x14ac:dyDescent="0.25"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 spans="34:50" x14ac:dyDescent="0.25"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 spans="34:50" x14ac:dyDescent="0.25"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 spans="34:50" x14ac:dyDescent="0.25"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 spans="34:50" x14ac:dyDescent="0.25"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 spans="34:50" x14ac:dyDescent="0.25"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 spans="34:50" x14ac:dyDescent="0.25"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 spans="34:50" x14ac:dyDescent="0.25"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 spans="34:50" x14ac:dyDescent="0.25"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 spans="34:50" x14ac:dyDescent="0.25"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 spans="34:50" x14ac:dyDescent="0.25"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 spans="34:50" x14ac:dyDescent="0.25"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 spans="34:50" x14ac:dyDescent="0.25"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 spans="34:50" x14ac:dyDescent="0.25"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 spans="34:50" x14ac:dyDescent="0.25"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 spans="34:50" x14ac:dyDescent="0.25"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 spans="34:50" x14ac:dyDescent="0.25"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 spans="34:50" x14ac:dyDescent="0.25"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 spans="34:50" x14ac:dyDescent="0.25"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 spans="34:50" x14ac:dyDescent="0.25"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 spans="34:50" x14ac:dyDescent="0.25"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 spans="34:50" x14ac:dyDescent="0.25"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 spans="34:50" x14ac:dyDescent="0.25"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 spans="34:50" x14ac:dyDescent="0.25"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 spans="34:50" x14ac:dyDescent="0.25"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 spans="34:50" x14ac:dyDescent="0.25"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 spans="34:50" x14ac:dyDescent="0.25"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 spans="34:50" x14ac:dyDescent="0.25"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 spans="34:50" x14ac:dyDescent="0.25"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 spans="34:50" x14ac:dyDescent="0.25"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 spans="34:50" x14ac:dyDescent="0.25"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 spans="34:50" x14ac:dyDescent="0.25"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 spans="34:50" x14ac:dyDescent="0.25"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 spans="34:50" x14ac:dyDescent="0.25"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 spans="34:50" x14ac:dyDescent="0.25"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 spans="34:50" x14ac:dyDescent="0.25"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 spans="34:50" x14ac:dyDescent="0.25"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 spans="34:50" x14ac:dyDescent="0.25"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 spans="34:50" x14ac:dyDescent="0.25"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 spans="34:50" x14ac:dyDescent="0.25"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 spans="34:50" x14ac:dyDescent="0.25"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 spans="34:50" x14ac:dyDescent="0.25"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 spans="34:50" x14ac:dyDescent="0.25"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 spans="34:50" x14ac:dyDescent="0.25"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 spans="34:50" x14ac:dyDescent="0.25"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  <row r="201" spans="34:50" x14ac:dyDescent="0.25"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</row>
    <row r="202" spans="34:50" x14ac:dyDescent="0.25"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</row>
    <row r="203" spans="34:50" x14ac:dyDescent="0.25"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</row>
    <row r="204" spans="34:50" x14ac:dyDescent="0.25"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</row>
    <row r="205" spans="34:50" x14ac:dyDescent="0.25"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</row>
    <row r="206" spans="34:50" x14ac:dyDescent="0.25"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</row>
    <row r="207" spans="34:50" x14ac:dyDescent="0.25"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</row>
    <row r="208" spans="34:50" x14ac:dyDescent="0.25"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</row>
    <row r="209" spans="34:50" x14ac:dyDescent="0.25"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</row>
    <row r="210" spans="34:50" x14ac:dyDescent="0.25"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</row>
    <row r="211" spans="34:50" x14ac:dyDescent="0.25"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</row>
    <row r="212" spans="34:50" x14ac:dyDescent="0.25"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</row>
    <row r="213" spans="34:50" x14ac:dyDescent="0.25"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</row>
    <row r="214" spans="34:50" x14ac:dyDescent="0.25"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</row>
    <row r="215" spans="34:50" x14ac:dyDescent="0.25"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</row>
    <row r="216" spans="34:50" x14ac:dyDescent="0.25"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</row>
    <row r="217" spans="34:50" x14ac:dyDescent="0.25"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</row>
    <row r="218" spans="34:50" x14ac:dyDescent="0.25"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</row>
    <row r="219" spans="34:50" x14ac:dyDescent="0.25"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</row>
    <row r="220" spans="34:50" x14ac:dyDescent="0.25"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</row>
    <row r="221" spans="34:50" x14ac:dyDescent="0.25"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</row>
    <row r="222" spans="34:50" x14ac:dyDescent="0.25"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</row>
    <row r="223" spans="34:50" x14ac:dyDescent="0.25"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</row>
    <row r="224" spans="34:50" x14ac:dyDescent="0.25"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</row>
    <row r="225" spans="34:50" x14ac:dyDescent="0.25"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</row>
    <row r="226" spans="34:50" x14ac:dyDescent="0.25"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</row>
    <row r="227" spans="34:50" x14ac:dyDescent="0.25"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</row>
    <row r="228" spans="34:50" x14ac:dyDescent="0.25"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</row>
    <row r="229" spans="34:50" x14ac:dyDescent="0.25"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</row>
    <row r="230" spans="34:50" x14ac:dyDescent="0.25"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</row>
    <row r="231" spans="34:50" x14ac:dyDescent="0.25"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</row>
    <row r="232" spans="34:50" x14ac:dyDescent="0.25"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</row>
    <row r="233" spans="34:50" x14ac:dyDescent="0.25"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</row>
    <row r="234" spans="34:50" x14ac:dyDescent="0.25"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</row>
    <row r="235" spans="34:50" x14ac:dyDescent="0.25"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</row>
    <row r="236" spans="34:50" x14ac:dyDescent="0.25"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</row>
    <row r="237" spans="34:50" x14ac:dyDescent="0.25"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</row>
    <row r="238" spans="34:50" x14ac:dyDescent="0.25"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</row>
    <row r="239" spans="34:50" x14ac:dyDescent="0.25"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</row>
    <row r="240" spans="34:50" x14ac:dyDescent="0.25"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</row>
    <row r="241" spans="34:50" x14ac:dyDescent="0.25"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</row>
    <row r="242" spans="34:50" x14ac:dyDescent="0.25"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</row>
    <row r="243" spans="34:50" x14ac:dyDescent="0.25"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</row>
    <row r="244" spans="34:50" x14ac:dyDescent="0.25"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</row>
    <row r="245" spans="34:50" x14ac:dyDescent="0.25"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</row>
    <row r="246" spans="34:50" x14ac:dyDescent="0.25"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</row>
    <row r="247" spans="34:50" x14ac:dyDescent="0.25"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</row>
    <row r="248" spans="34:50" x14ac:dyDescent="0.25"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</row>
    <row r="249" spans="34:50" x14ac:dyDescent="0.25"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</row>
    <row r="250" spans="34:50" x14ac:dyDescent="0.25"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</row>
    <row r="251" spans="34:50" x14ac:dyDescent="0.25"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</row>
    <row r="252" spans="34:50" x14ac:dyDescent="0.25"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</row>
    <row r="253" spans="34:50" x14ac:dyDescent="0.25"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</row>
    <row r="254" spans="34:50" x14ac:dyDescent="0.25"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</row>
    <row r="255" spans="34:50" x14ac:dyDescent="0.25"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</row>
    <row r="256" spans="34:50" x14ac:dyDescent="0.25"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</row>
    <row r="257" spans="34:50" x14ac:dyDescent="0.25"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</row>
    <row r="258" spans="34:50" x14ac:dyDescent="0.25"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</row>
    <row r="259" spans="34:50" x14ac:dyDescent="0.25"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</row>
    <row r="260" spans="34:50" x14ac:dyDescent="0.25"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</row>
    <row r="261" spans="34:50" x14ac:dyDescent="0.25"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</row>
    <row r="262" spans="34:50" x14ac:dyDescent="0.25"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</row>
    <row r="263" spans="34:50" x14ac:dyDescent="0.25"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</row>
    <row r="264" spans="34:50" x14ac:dyDescent="0.25"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</row>
    <row r="265" spans="34:50" x14ac:dyDescent="0.25"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</row>
    <row r="266" spans="34:50" x14ac:dyDescent="0.25"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</row>
    <row r="267" spans="34:50" x14ac:dyDescent="0.25"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</row>
    <row r="268" spans="34:50" x14ac:dyDescent="0.25"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</row>
    <row r="269" spans="34:50" x14ac:dyDescent="0.25"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</row>
    <row r="270" spans="34:50" x14ac:dyDescent="0.25"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</row>
    <row r="271" spans="34:50" x14ac:dyDescent="0.25"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</row>
    <row r="272" spans="34:50" x14ac:dyDescent="0.25"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</row>
    <row r="273" spans="34:50" x14ac:dyDescent="0.25"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</row>
    <row r="274" spans="34:50" x14ac:dyDescent="0.25"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</row>
    <row r="275" spans="34:50" x14ac:dyDescent="0.25"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</row>
    <row r="276" spans="34:50" x14ac:dyDescent="0.25"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</row>
    <row r="277" spans="34:50" x14ac:dyDescent="0.25"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</row>
    <row r="278" spans="34:50" x14ac:dyDescent="0.25"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</row>
    <row r="279" spans="34:50" x14ac:dyDescent="0.25"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</row>
    <row r="280" spans="34:50" x14ac:dyDescent="0.25"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</row>
    <row r="281" spans="34:50" x14ac:dyDescent="0.25"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</row>
    <row r="282" spans="34:50" x14ac:dyDescent="0.25"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</row>
    <row r="283" spans="34:50" x14ac:dyDescent="0.25"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</row>
    <row r="284" spans="34:50" x14ac:dyDescent="0.25"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</row>
    <row r="285" spans="34:50" x14ac:dyDescent="0.25"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</row>
    <row r="286" spans="34:50" x14ac:dyDescent="0.25"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</row>
    <row r="287" spans="34:50" x14ac:dyDescent="0.25"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</row>
    <row r="288" spans="34:50" x14ac:dyDescent="0.25"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</row>
    <row r="289" spans="34:50" x14ac:dyDescent="0.25"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</row>
    <row r="290" spans="34:50" x14ac:dyDescent="0.25"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</row>
    <row r="291" spans="34:50" x14ac:dyDescent="0.25"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</row>
    <row r="292" spans="34:50" x14ac:dyDescent="0.25"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</row>
    <row r="293" spans="34:50" x14ac:dyDescent="0.25"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</row>
    <row r="294" spans="34:50" x14ac:dyDescent="0.25"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</row>
    <row r="295" spans="34:50" x14ac:dyDescent="0.25"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</row>
    <row r="296" spans="34:50" x14ac:dyDescent="0.25"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</row>
    <row r="297" spans="34:50" x14ac:dyDescent="0.25"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</row>
    <row r="298" spans="34:50" x14ac:dyDescent="0.25"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</row>
    <row r="299" spans="34:50" x14ac:dyDescent="0.25"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</row>
    <row r="300" spans="34:50" x14ac:dyDescent="0.25"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</row>
    <row r="301" spans="34:50" x14ac:dyDescent="0.25"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</row>
    <row r="302" spans="34:50" x14ac:dyDescent="0.25"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</row>
    <row r="303" spans="34:50" x14ac:dyDescent="0.25"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</row>
    <row r="304" spans="34:50" x14ac:dyDescent="0.25"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</row>
    <row r="305" spans="34:50" x14ac:dyDescent="0.25"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</row>
    <row r="306" spans="34:50" x14ac:dyDescent="0.25"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</row>
    <row r="307" spans="34:50" x14ac:dyDescent="0.25"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</row>
    <row r="308" spans="34:50" x14ac:dyDescent="0.25"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</row>
    <row r="309" spans="34:50" x14ac:dyDescent="0.25"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</row>
    <row r="310" spans="34:50" x14ac:dyDescent="0.25"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</row>
    <row r="311" spans="34:50" x14ac:dyDescent="0.25"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</row>
    <row r="312" spans="34:50" x14ac:dyDescent="0.25"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</row>
    <row r="313" spans="34:50" x14ac:dyDescent="0.25"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</row>
    <row r="314" spans="34:50" x14ac:dyDescent="0.25"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</row>
    <row r="315" spans="34:50" x14ac:dyDescent="0.25"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</row>
    <row r="316" spans="34:50" x14ac:dyDescent="0.25"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</row>
    <row r="317" spans="34:50" x14ac:dyDescent="0.25"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</row>
    <row r="318" spans="34:50" x14ac:dyDescent="0.25"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</row>
    <row r="319" spans="34:50" x14ac:dyDescent="0.25"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</row>
    <row r="320" spans="34:50" x14ac:dyDescent="0.25"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</row>
    <row r="321" spans="34:50" x14ac:dyDescent="0.25"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</row>
    <row r="322" spans="34:50" x14ac:dyDescent="0.25"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</row>
    <row r="323" spans="34:50" x14ac:dyDescent="0.25"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</row>
    <row r="324" spans="34:50" x14ac:dyDescent="0.25"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</row>
    <row r="325" spans="34:50" x14ac:dyDescent="0.25"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</row>
    <row r="326" spans="34:50" x14ac:dyDescent="0.25"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</row>
    <row r="327" spans="34:50" x14ac:dyDescent="0.25"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</row>
    <row r="328" spans="34:50" x14ac:dyDescent="0.25"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</row>
    <row r="329" spans="34:50" x14ac:dyDescent="0.25"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</row>
    <row r="330" spans="34:50" x14ac:dyDescent="0.25"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</row>
    <row r="331" spans="34:50" x14ac:dyDescent="0.25"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</row>
    <row r="332" spans="34:50" x14ac:dyDescent="0.25"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</row>
    <row r="333" spans="34:50" x14ac:dyDescent="0.25"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</row>
    <row r="334" spans="34:50" x14ac:dyDescent="0.25"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</row>
    <row r="335" spans="34:50" x14ac:dyDescent="0.25"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</row>
    <row r="336" spans="34:50" x14ac:dyDescent="0.25"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</row>
    <row r="337" spans="34:50" x14ac:dyDescent="0.25"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</row>
    <row r="338" spans="34:50" x14ac:dyDescent="0.25"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</row>
    <row r="339" spans="34:50" x14ac:dyDescent="0.25"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</row>
    <row r="340" spans="34:50" x14ac:dyDescent="0.25"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</row>
    <row r="341" spans="34:50" x14ac:dyDescent="0.25"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</row>
    <row r="342" spans="34:50" x14ac:dyDescent="0.25"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</row>
    <row r="343" spans="34:50" x14ac:dyDescent="0.25"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</row>
    <row r="344" spans="34:50" x14ac:dyDescent="0.25"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</row>
    <row r="345" spans="34:50" x14ac:dyDescent="0.25"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</row>
    <row r="346" spans="34:50" x14ac:dyDescent="0.25"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</row>
    <row r="347" spans="34:50" x14ac:dyDescent="0.25"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</row>
    <row r="348" spans="34:50" x14ac:dyDescent="0.25"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</row>
    <row r="349" spans="34:50" x14ac:dyDescent="0.25"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</row>
    <row r="350" spans="34:50" x14ac:dyDescent="0.25"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</row>
    <row r="351" spans="34:50" x14ac:dyDescent="0.25"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</row>
    <row r="352" spans="34:50" x14ac:dyDescent="0.25"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</row>
    <row r="353" spans="34:50" x14ac:dyDescent="0.25"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</row>
    <row r="354" spans="34:50" x14ac:dyDescent="0.25"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</row>
    <row r="355" spans="34:50" x14ac:dyDescent="0.25"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</row>
    <row r="356" spans="34:50" x14ac:dyDescent="0.25"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</row>
    <row r="357" spans="34:50" x14ac:dyDescent="0.25"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</row>
    <row r="358" spans="34:50" x14ac:dyDescent="0.25"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</row>
    <row r="359" spans="34:50" x14ac:dyDescent="0.25"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</row>
    <row r="360" spans="34:50" x14ac:dyDescent="0.25"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</row>
    <row r="361" spans="34:50" x14ac:dyDescent="0.25"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</row>
    <row r="362" spans="34:50" x14ac:dyDescent="0.25"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</row>
    <row r="363" spans="34:50" x14ac:dyDescent="0.25"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</row>
    <row r="364" spans="34:50" x14ac:dyDescent="0.25"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</row>
    <row r="365" spans="34:50" x14ac:dyDescent="0.25"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</row>
    <row r="366" spans="34:50" x14ac:dyDescent="0.25"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</row>
    <row r="367" spans="34:50" x14ac:dyDescent="0.25"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</row>
    <row r="368" spans="34:50" x14ac:dyDescent="0.25"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</row>
    <row r="369" spans="34:50" x14ac:dyDescent="0.25"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</row>
    <row r="370" spans="34:50" x14ac:dyDescent="0.25"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</row>
    <row r="371" spans="34:50" x14ac:dyDescent="0.25"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</row>
    <row r="372" spans="34:50" x14ac:dyDescent="0.25"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</row>
    <row r="373" spans="34:50" x14ac:dyDescent="0.25"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</row>
    <row r="374" spans="34:50" x14ac:dyDescent="0.25"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</row>
    <row r="375" spans="34:50" x14ac:dyDescent="0.25"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</row>
    <row r="376" spans="34:50" x14ac:dyDescent="0.25"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</row>
    <row r="377" spans="34:50" x14ac:dyDescent="0.25"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</row>
    <row r="378" spans="34:50" x14ac:dyDescent="0.25"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</row>
    <row r="379" spans="34:50" x14ac:dyDescent="0.25"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</row>
    <row r="380" spans="34:50" x14ac:dyDescent="0.25"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</row>
    <row r="381" spans="34:50" x14ac:dyDescent="0.25"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</row>
    <row r="382" spans="34:50" x14ac:dyDescent="0.25"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</row>
    <row r="383" spans="34:50" x14ac:dyDescent="0.25"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</row>
    <row r="384" spans="34:50" x14ac:dyDescent="0.25"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</row>
    <row r="385" spans="34:50" x14ac:dyDescent="0.25"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</row>
    <row r="386" spans="34:50" x14ac:dyDescent="0.25"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</row>
    <row r="387" spans="34:50" x14ac:dyDescent="0.25"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</row>
    <row r="388" spans="34:50" x14ac:dyDescent="0.25"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</row>
    <row r="389" spans="34:50" x14ac:dyDescent="0.25"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</row>
    <row r="390" spans="34:50" x14ac:dyDescent="0.25"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</row>
    <row r="391" spans="34:50" x14ac:dyDescent="0.25"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</row>
    <row r="392" spans="34:50" x14ac:dyDescent="0.25"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</row>
    <row r="393" spans="34:50" x14ac:dyDescent="0.25"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</row>
    <row r="394" spans="34:50" x14ac:dyDescent="0.25"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</row>
    <row r="395" spans="34:50" x14ac:dyDescent="0.25"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</row>
    <row r="396" spans="34:50" x14ac:dyDescent="0.25"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</row>
    <row r="397" spans="34:50" x14ac:dyDescent="0.25"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</row>
    <row r="398" spans="34:50" x14ac:dyDescent="0.25"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</row>
    <row r="399" spans="34:50" x14ac:dyDescent="0.25"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</row>
    <row r="400" spans="34:50" x14ac:dyDescent="0.25"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</row>
    <row r="401" spans="34:50" x14ac:dyDescent="0.25"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</row>
    <row r="402" spans="34:50" x14ac:dyDescent="0.25"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</row>
    <row r="403" spans="34:50" x14ac:dyDescent="0.25"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</row>
    <row r="404" spans="34:50" x14ac:dyDescent="0.25"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</row>
    <row r="405" spans="34:50" x14ac:dyDescent="0.25"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</row>
    <row r="406" spans="34:50" x14ac:dyDescent="0.25"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</row>
    <row r="407" spans="34:50" x14ac:dyDescent="0.25"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</row>
    <row r="408" spans="34:50" x14ac:dyDescent="0.25"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</row>
    <row r="409" spans="34:50" x14ac:dyDescent="0.25"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</row>
    <row r="410" spans="34:50" x14ac:dyDescent="0.25"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</row>
    <row r="411" spans="34:50" x14ac:dyDescent="0.25"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</row>
    <row r="412" spans="34:50" x14ac:dyDescent="0.25"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</row>
    <row r="413" spans="34:50" x14ac:dyDescent="0.25"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</row>
    <row r="414" spans="34:50" x14ac:dyDescent="0.25"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</row>
    <row r="415" spans="34:50" x14ac:dyDescent="0.25"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</row>
    <row r="416" spans="34:50" x14ac:dyDescent="0.25"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</row>
    <row r="417" spans="34:50" x14ac:dyDescent="0.25"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</row>
    <row r="418" spans="34:50" x14ac:dyDescent="0.25"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</row>
    <row r="419" spans="34:50" x14ac:dyDescent="0.25"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</row>
    <row r="420" spans="34:50" x14ac:dyDescent="0.25"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</row>
    <row r="421" spans="34:50" x14ac:dyDescent="0.25"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</row>
    <row r="422" spans="34:50" x14ac:dyDescent="0.25"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</row>
    <row r="423" spans="34:50" x14ac:dyDescent="0.25"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</row>
    <row r="424" spans="34:50" x14ac:dyDescent="0.25"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</row>
    <row r="425" spans="34:50" x14ac:dyDescent="0.25"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</row>
    <row r="426" spans="34:50" x14ac:dyDescent="0.25"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</row>
    <row r="427" spans="34:50" x14ac:dyDescent="0.25"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</row>
    <row r="428" spans="34:50" x14ac:dyDescent="0.25"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</row>
    <row r="429" spans="34:50" x14ac:dyDescent="0.25"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</row>
    <row r="430" spans="34:50" x14ac:dyDescent="0.25"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</row>
    <row r="431" spans="34:50" x14ac:dyDescent="0.25"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</row>
    <row r="432" spans="34:50" x14ac:dyDescent="0.25"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</row>
    <row r="433" spans="34:50" x14ac:dyDescent="0.25"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</row>
    <row r="434" spans="34:50" x14ac:dyDescent="0.25"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</row>
    <row r="435" spans="34:50" x14ac:dyDescent="0.25"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</row>
    <row r="436" spans="34:50" x14ac:dyDescent="0.25"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</row>
    <row r="437" spans="34:50" x14ac:dyDescent="0.25"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</row>
    <row r="438" spans="34:50" x14ac:dyDescent="0.25"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</row>
    <row r="439" spans="34:50" x14ac:dyDescent="0.25"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</row>
    <row r="440" spans="34:50" x14ac:dyDescent="0.25"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</row>
    <row r="441" spans="34:50" x14ac:dyDescent="0.25"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</row>
    <row r="442" spans="34:50" x14ac:dyDescent="0.25"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</row>
    <row r="443" spans="34:50" x14ac:dyDescent="0.25"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</row>
    <row r="444" spans="34:50" x14ac:dyDescent="0.25"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</row>
    <row r="445" spans="34:50" x14ac:dyDescent="0.25"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</row>
    <row r="446" spans="34:50" x14ac:dyDescent="0.25"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</row>
    <row r="447" spans="34:50" x14ac:dyDescent="0.25"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</row>
    <row r="448" spans="34:50" x14ac:dyDescent="0.25"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</row>
    <row r="449" spans="34:50" x14ac:dyDescent="0.25"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</row>
    <row r="450" spans="34:50" x14ac:dyDescent="0.25"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</row>
    <row r="451" spans="34:50" x14ac:dyDescent="0.25"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</row>
    <row r="452" spans="34:50" x14ac:dyDescent="0.25"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</row>
    <row r="453" spans="34:50" x14ac:dyDescent="0.25"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</row>
    <row r="454" spans="34:50" x14ac:dyDescent="0.25"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</row>
    <row r="455" spans="34:50" x14ac:dyDescent="0.25"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</row>
    <row r="456" spans="34:50" x14ac:dyDescent="0.25"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</row>
    <row r="457" spans="34:50" x14ac:dyDescent="0.25"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</row>
    <row r="458" spans="34:50" x14ac:dyDescent="0.25"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</row>
    <row r="459" spans="34:50" x14ac:dyDescent="0.25"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</row>
    <row r="460" spans="34:50" x14ac:dyDescent="0.25"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</row>
    <row r="461" spans="34:50" x14ac:dyDescent="0.25"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</row>
    <row r="462" spans="34:50" x14ac:dyDescent="0.25"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</row>
    <row r="463" spans="34:50" x14ac:dyDescent="0.25"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</row>
    <row r="464" spans="34:50" x14ac:dyDescent="0.25"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</row>
    <row r="465" spans="34:50" x14ac:dyDescent="0.25"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</row>
    <row r="466" spans="34:50" x14ac:dyDescent="0.25"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</row>
    <row r="467" spans="34:50" x14ac:dyDescent="0.25"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</row>
    <row r="468" spans="34:50" x14ac:dyDescent="0.25"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</row>
    <row r="469" spans="34:50" x14ac:dyDescent="0.25"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</row>
    <row r="470" spans="34:50" x14ac:dyDescent="0.25"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</row>
    <row r="471" spans="34:50" x14ac:dyDescent="0.25"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</row>
    <row r="472" spans="34:50" x14ac:dyDescent="0.25"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</row>
    <row r="473" spans="34:50" x14ac:dyDescent="0.25"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</row>
    <row r="474" spans="34:50" x14ac:dyDescent="0.25"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</row>
    <row r="475" spans="34:50" x14ac:dyDescent="0.25"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</row>
    <row r="476" spans="34:50" x14ac:dyDescent="0.25"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</row>
    <row r="477" spans="34:50" x14ac:dyDescent="0.25"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</row>
    <row r="478" spans="34:50" x14ac:dyDescent="0.25"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</row>
    <row r="479" spans="34:50" x14ac:dyDescent="0.25"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</row>
    <row r="480" spans="34:50" x14ac:dyDescent="0.25"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</row>
    <row r="481" spans="34:50" x14ac:dyDescent="0.25"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</row>
    <row r="482" spans="34:50" x14ac:dyDescent="0.25"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</row>
    <row r="483" spans="34:50" x14ac:dyDescent="0.25"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</row>
    <row r="484" spans="34:50" x14ac:dyDescent="0.25"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</row>
    <row r="485" spans="34:50" x14ac:dyDescent="0.25"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</row>
    <row r="486" spans="34:50" x14ac:dyDescent="0.25"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</row>
    <row r="487" spans="34:50" x14ac:dyDescent="0.25"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</row>
    <row r="488" spans="34:50" x14ac:dyDescent="0.25"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</row>
    <row r="489" spans="34:50" x14ac:dyDescent="0.25"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</row>
    <row r="490" spans="34:50" x14ac:dyDescent="0.25"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</row>
    <row r="491" spans="34:50" x14ac:dyDescent="0.25"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</row>
    <row r="492" spans="34:50" x14ac:dyDescent="0.25"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</row>
    <row r="493" spans="34:50" x14ac:dyDescent="0.25"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</row>
    <row r="494" spans="34:50" x14ac:dyDescent="0.25"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</row>
    <row r="495" spans="34:50" x14ac:dyDescent="0.25"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</row>
    <row r="496" spans="34:50" x14ac:dyDescent="0.25"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</row>
    <row r="497" spans="34:50" x14ac:dyDescent="0.25"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</row>
    <row r="498" spans="34:50" x14ac:dyDescent="0.25"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</row>
    <row r="499" spans="34:50" x14ac:dyDescent="0.25"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</row>
    <row r="500" spans="34:50" x14ac:dyDescent="0.25"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</row>
    <row r="501" spans="34:50" x14ac:dyDescent="0.25"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</row>
    <row r="502" spans="34:50" x14ac:dyDescent="0.25"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</row>
    <row r="503" spans="34:50" x14ac:dyDescent="0.25"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</row>
    <row r="504" spans="34:50" x14ac:dyDescent="0.25"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</row>
    <row r="505" spans="34:50" x14ac:dyDescent="0.25"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</row>
    <row r="506" spans="34:50" x14ac:dyDescent="0.25"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</row>
    <row r="507" spans="34:50" x14ac:dyDescent="0.25"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</row>
    <row r="508" spans="34:50" x14ac:dyDescent="0.25"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</row>
    <row r="509" spans="34:50" x14ac:dyDescent="0.25"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</row>
    <row r="510" spans="34:50" x14ac:dyDescent="0.25"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</row>
    <row r="511" spans="34:50" x14ac:dyDescent="0.25"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</row>
    <row r="512" spans="34:50" x14ac:dyDescent="0.25"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</row>
    <row r="513" spans="34:50" x14ac:dyDescent="0.25"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</row>
    <row r="514" spans="34:50" x14ac:dyDescent="0.25"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</row>
    <row r="515" spans="34:50" x14ac:dyDescent="0.25"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</row>
    <row r="516" spans="34:50" x14ac:dyDescent="0.25"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</row>
    <row r="517" spans="34:50" x14ac:dyDescent="0.25"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</row>
    <row r="518" spans="34:50" x14ac:dyDescent="0.25"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</row>
    <row r="519" spans="34:50" x14ac:dyDescent="0.25"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</row>
    <row r="520" spans="34:50" x14ac:dyDescent="0.25"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</row>
    <row r="521" spans="34:50" x14ac:dyDescent="0.25"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</row>
    <row r="522" spans="34:50" x14ac:dyDescent="0.25"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</row>
    <row r="523" spans="34:50" x14ac:dyDescent="0.25"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</row>
    <row r="524" spans="34:50" x14ac:dyDescent="0.25"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</row>
    <row r="525" spans="34:50" x14ac:dyDescent="0.25"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</row>
    <row r="526" spans="34:50" x14ac:dyDescent="0.25"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</row>
    <row r="527" spans="34:50" x14ac:dyDescent="0.25"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</row>
    <row r="528" spans="34:50" x14ac:dyDescent="0.25"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</row>
    <row r="529" spans="34:50" x14ac:dyDescent="0.25"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</row>
    <row r="530" spans="34:50" x14ac:dyDescent="0.25"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</row>
    <row r="531" spans="34:50" x14ac:dyDescent="0.25"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</row>
    <row r="532" spans="34:50" x14ac:dyDescent="0.25"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</row>
    <row r="533" spans="34:50" x14ac:dyDescent="0.25"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</row>
    <row r="534" spans="34:50" x14ac:dyDescent="0.25"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</row>
    <row r="535" spans="34:50" x14ac:dyDescent="0.25"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</row>
    <row r="536" spans="34:50" x14ac:dyDescent="0.25"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</row>
    <row r="537" spans="34:50" x14ac:dyDescent="0.25"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</row>
    <row r="538" spans="34:50" x14ac:dyDescent="0.25"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</row>
    <row r="539" spans="34:50" x14ac:dyDescent="0.25"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</row>
    <row r="540" spans="34:50" x14ac:dyDescent="0.25"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</row>
    <row r="541" spans="34:50" x14ac:dyDescent="0.25"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</row>
    <row r="542" spans="34:50" x14ac:dyDescent="0.25"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</row>
    <row r="543" spans="34:50" x14ac:dyDescent="0.25"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</row>
    <row r="544" spans="34:50" x14ac:dyDescent="0.25"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</row>
    <row r="545" spans="34:50" x14ac:dyDescent="0.25"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</row>
    <row r="546" spans="34:50" x14ac:dyDescent="0.25"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</row>
    <row r="547" spans="34:50" x14ac:dyDescent="0.25"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</row>
    <row r="548" spans="34:50" x14ac:dyDescent="0.25"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</row>
    <row r="549" spans="34:50" x14ac:dyDescent="0.25"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</row>
    <row r="550" spans="34:50" x14ac:dyDescent="0.25"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</row>
    <row r="551" spans="34:50" x14ac:dyDescent="0.25"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</row>
    <row r="552" spans="34:50" x14ac:dyDescent="0.25"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</row>
    <row r="553" spans="34:50" x14ac:dyDescent="0.25"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</row>
    <row r="554" spans="34:50" x14ac:dyDescent="0.25"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</row>
    <row r="555" spans="34:50" x14ac:dyDescent="0.25"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</row>
    <row r="556" spans="34:50" x14ac:dyDescent="0.25"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</row>
    <row r="557" spans="34:50" x14ac:dyDescent="0.25"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</row>
    <row r="558" spans="34:50" x14ac:dyDescent="0.25"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</row>
    <row r="559" spans="34:50" x14ac:dyDescent="0.25"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</row>
    <row r="560" spans="34:50" x14ac:dyDescent="0.25"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</row>
    <row r="561" spans="34:50" x14ac:dyDescent="0.25"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</row>
    <row r="562" spans="34:50" x14ac:dyDescent="0.25"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</row>
    <row r="563" spans="34:50" x14ac:dyDescent="0.25"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</row>
    <row r="564" spans="34:50" x14ac:dyDescent="0.25"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</row>
    <row r="565" spans="34:50" x14ac:dyDescent="0.25"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</row>
    <row r="566" spans="34:50" x14ac:dyDescent="0.25"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</row>
    <row r="567" spans="34:50" x14ac:dyDescent="0.25"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</row>
    <row r="568" spans="34:50" x14ac:dyDescent="0.25"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</row>
    <row r="569" spans="34:50" x14ac:dyDescent="0.25"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</row>
    <row r="570" spans="34:50" x14ac:dyDescent="0.25"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</row>
    <row r="571" spans="34:50" x14ac:dyDescent="0.25"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</row>
    <row r="572" spans="34:50" x14ac:dyDescent="0.25"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</row>
    <row r="573" spans="34:50" x14ac:dyDescent="0.25"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</row>
    <row r="574" spans="34:50" x14ac:dyDescent="0.25"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</row>
    <row r="575" spans="34:50" x14ac:dyDescent="0.25"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</row>
    <row r="576" spans="34:50" x14ac:dyDescent="0.25"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</row>
    <row r="577" spans="34:50" x14ac:dyDescent="0.25"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</row>
    <row r="578" spans="34:50" x14ac:dyDescent="0.25"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</row>
    <row r="579" spans="34:50" x14ac:dyDescent="0.25"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</row>
    <row r="580" spans="34:50" x14ac:dyDescent="0.25"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</row>
    <row r="581" spans="34:50" x14ac:dyDescent="0.25"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</row>
    <row r="582" spans="34:50" x14ac:dyDescent="0.25"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</row>
    <row r="583" spans="34:50" x14ac:dyDescent="0.25"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</row>
    <row r="584" spans="34:50" x14ac:dyDescent="0.25"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</row>
  </sheetData>
  <sheetProtection algorithmName="SHA-512" hashValue="glB0n26XF6SBT8JUratl0hF+qZGxRmlOoMRxR7RzWS6Oca2rsn+JeYyxVcxr4R5nlfvxBYZfR2CmVp+QRlm3VA==" saltValue="5sBjfROTxvHbmnddV1nt8w==" spinCount="100000" sheet="1" objects="1" scenarios="1"/>
  <mergeCells count="13">
    <mergeCell ref="AH18:AJ18"/>
    <mergeCell ref="AE19:AG19"/>
    <mergeCell ref="AE25:AG25"/>
    <mergeCell ref="K18:R18"/>
    <mergeCell ref="U18:X18"/>
    <mergeCell ref="Z19:AA19"/>
    <mergeCell ref="I10:I12"/>
    <mergeCell ref="AE18:AG18"/>
    <mergeCell ref="C6:G6"/>
    <mergeCell ref="C7:G7"/>
    <mergeCell ref="C10:C12"/>
    <mergeCell ref="E10:E12"/>
    <mergeCell ref="G10:G12"/>
  </mergeCells>
  <dataValidations count="3">
    <dataValidation type="decimal" errorStyle="warning" allowBlank="1" showInputMessage="1" showErrorMessage="1" error="max délka - rozměr desky &quot;X&quot; zmenšen o 30mm (ořez tabule 15mm)" sqref="E20:E117" xr:uid="{D3EB1500-D9FD-4EBA-B6DA-49039262B3BB}">
      <formula1>0</formula1>
      <formula2>$J$4</formula2>
    </dataValidation>
    <dataValidation type="decimal" errorStyle="warning" allowBlank="1" showInputMessage="1" showErrorMessage="1" error="max šířka - rozměr desky &quot;Y&quot; zmenšen o 30mm (ořez tabule 15mm)" sqref="G20:G117" xr:uid="{F7AC21D9-87A6-4AAB-B597-BBAB1C64CDC7}">
      <formula1>0</formula1>
      <formula2>$K$4</formula2>
    </dataValidation>
    <dataValidation allowBlank="1" showErrorMessage="1" sqref="P20:P117 N20:N117 R20:R117 L20:L117" xr:uid="{6DBC2351-5ADE-4F42-9DDC-166A12BBAFED}"/>
  </dataValidations>
  <hyperlinks>
    <hyperlink ref="C6" r:id="rId1" xr:uid="{2BEFAFE2-FC54-49A8-AB66-19D5D0C29A72}"/>
    <hyperlink ref="C7" r:id="rId2" xr:uid="{E48559E0-274D-4C7C-AD46-55F24F790351}"/>
  </hyperlinks>
  <pageMargins left="0.7" right="0.7" top="0.78740157499999996" bottom="0.78740157499999996" header="0.3" footer="0.3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588951-E512-4ED9-B89A-4DA83C162CA6}">
          <x14:formula1>
            <xm:f>Data!$C$3:$C$4</xm:f>
          </x14:formula1>
          <xm:sqref>T20:T117</xm:sqref>
        </x14:dataValidation>
        <x14:dataValidation type="list" allowBlank="1" showInputMessage="1" showErrorMessage="1" prompt=" - " xr:uid="{A5734B7F-F155-494F-BB51-4F5F3B05820C}">
          <x14:formula1>
            <xm:f>Data!$A$3:$A$7</xm:f>
          </x14:formula1>
          <xm:sqref>O20:O117 K20:K117 M20:M117 Q20:Q117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8E9C5-7C51-44DE-9A7F-98EB66486480}">
  <sheetPr codeName="List2"/>
  <dimension ref="A1:U106"/>
  <sheetViews>
    <sheetView showZeros="0" zoomScale="80" zoomScaleNormal="80" workbookViewId="0">
      <selection activeCell="O2" sqref="O2"/>
    </sheetView>
  </sheetViews>
  <sheetFormatPr defaultRowHeight="15" x14ac:dyDescent="0.25"/>
  <cols>
    <col min="1" max="1" width="29.5703125" customWidth="1"/>
    <col min="2" max="2" width="14" style="1" customWidth="1"/>
    <col min="3" max="3" width="54.28515625" customWidth="1"/>
    <col min="9" max="9" width="17.85546875" customWidth="1"/>
    <col min="10" max="10" width="14.7109375" style="2" customWidth="1"/>
    <col min="14" max="14" width="21.85546875" customWidth="1"/>
    <col min="20" max="20" width="19.85546875" customWidth="1"/>
  </cols>
  <sheetData>
    <row r="1" spans="1:21" x14ac:dyDescent="0.25">
      <c r="A1" s="5" t="str">
        <f>'Dekor 1'!A19</f>
        <v>CestaSouboru</v>
      </c>
      <c r="B1" s="58" t="str">
        <f>'Dekor 1'!B19</f>
        <v>nazev</v>
      </c>
      <c r="C1" s="5" t="s">
        <v>2</v>
      </c>
      <c r="D1" s="5" t="str">
        <f>'Dekor 1'!J19</f>
        <v>pocet</v>
      </c>
      <c r="E1" s="5" t="s">
        <v>8</v>
      </c>
      <c r="F1" s="5" t="s">
        <v>9</v>
      </c>
      <c r="G1" s="5" t="s">
        <v>10</v>
      </c>
      <c r="H1" s="5" t="s">
        <v>11</v>
      </c>
      <c r="I1" s="5" t="s">
        <v>4</v>
      </c>
      <c r="J1" s="43" t="s">
        <v>12</v>
      </c>
      <c r="K1" s="5" t="s">
        <v>13</v>
      </c>
      <c r="L1" s="5" t="s">
        <v>14</v>
      </c>
      <c r="M1" s="5" t="s">
        <v>15</v>
      </c>
      <c r="N1" s="24" t="s">
        <v>16</v>
      </c>
      <c r="O1" s="59" t="s">
        <v>18</v>
      </c>
      <c r="P1" s="59" t="s">
        <v>19</v>
      </c>
      <c r="Q1" s="59" t="s">
        <v>20</v>
      </c>
      <c r="R1" s="59" t="s">
        <v>21</v>
      </c>
      <c r="S1" s="59" t="s">
        <v>22</v>
      </c>
      <c r="T1" s="59" t="s">
        <v>23</v>
      </c>
      <c r="U1" s="5"/>
    </row>
    <row r="2" spans="1:21" x14ac:dyDescent="0.25">
      <c r="A2" s="5" t="str">
        <f>'Dekor 1'!A20</f>
        <v>LICOMDIR\EPS\PANEL.aeps</v>
      </c>
      <c r="B2" s="58" t="str">
        <f>'Dekor 1'!B20</f>
        <v>DNO</v>
      </c>
      <c r="C2" s="5" t="str">
        <f>IF(ISNUMBER('Dekor 1'!J20),('Dekor 1'!D20 &amp; "." &amp; 'Dekor 1'!U20 &amp; "." &amp; 'Dekor 1'!F20 &amp; "." &amp; 'Dekor 1'!V20 &amp; "." &amp; 'Dekor 1'!H20 &amp; "." &amp; 'Dekor 1'!I20),"")</f>
        <v>delka.1000.sirka.1000.tloustka.18</v>
      </c>
      <c r="D2" s="5">
        <f>'Dekor 1'!W20</f>
        <v>2</v>
      </c>
      <c r="E2" s="5">
        <f>'Dekor 1'!K20</f>
        <v>1</v>
      </c>
      <c r="F2" s="5">
        <f>'Dekor 1'!M20</f>
        <v>2</v>
      </c>
      <c r="G2" s="5" t="str">
        <f>'Dekor 1'!O20</f>
        <v>42/2</v>
      </c>
      <c r="H2" s="5" t="str">
        <f>'Dekor 1'!Q20</f>
        <v>42/1</v>
      </c>
      <c r="I2" s="5" t="str">
        <f>IF(ISNUMBER('Dekor 1'!J20),'Dekor 1'!E20 &amp; "x" &amp; 'Dekor 1'!G20,"")</f>
        <v>1000x1000</v>
      </c>
      <c r="J2" s="43">
        <f>'Dekor 1'!L20</f>
        <v>0</v>
      </c>
      <c r="K2" s="43">
        <f>'Dekor 1'!N20</f>
        <v>0</v>
      </c>
      <c r="L2" s="43">
        <f>'Dekor 1'!P20</f>
        <v>0</v>
      </c>
      <c r="M2" s="43">
        <f>'Dekor 1'!R20</f>
        <v>0</v>
      </c>
      <c r="N2" s="24">
        <f>'Dekor 1'!X20</f>
        <v>0</v>
      </c>
      <c r="O2" s="5">
        <f>IF(ISNUMBER('Dekor 1'!J20),'Dekor 1'!$AF$20,"")</f>
        <v>3</v>
      </c>
      <c r="P2" s="5">
        <f>IF(ISNUMBER('Dekor 1'!J20),'Dekor 1'!$AF$21,"")</f>
        <v>0</v>
      </c>
      <c r="Q2" s="5">
        <f>IF(ISNUMBER('Dekor 1'!J20),'Dekor 1'!$AF$22,"")</f>
        <v>3</v>
      </c>
      <c r="R2" s="5">
        <f>IF(ISNUMBER('Dekor 1'!J20),'Dekor 1'!$AF$23,"")</f>
        <v>3</v>
      </c>
      <c r="S2" s="5">
        <f ca="1">IF(ISNUMBER('Dekor 1'!J20),'Dekor 1'!$AF$24,"")</f>
        <v>3</v>
      </c>
      <c r="T2" s="5">
        <f>'Dekor 1'!Y20</f>
        <v>0</v>
      </c>
      <c r="U2" s="5"/>
    </row>
    <row r="3" spans="1:21" x14ac:dyDescent="0.25">
      <c r="A3" s="5" t="str">
        <f>'Dekor 1'!A21</f>
        <v/>
      </c>
      <c r="B3" s="58" t="str">
        <f>'Dekor 1'!B21</f>
        <v/>
      </c>
      <c r="C3" s="5" t="str">
        <f>IF(ISNUMBER('Dekor 1'!J21),('Dekor 1'!D21 &amp; "." &amp; 'Dekor 1'!U21 &amp; "." &amp; 'Dekor 1'!F21 &amp; "." &amp; 'Dekor 1'!V21 &amp; "." &amp; 'Dekor 1'!H21 &amp; "." &amp; 'Dekor 1'!I21),"")</f>
        <v/>
      </c>
      <c r="D3" s="5">
        <f>'Dekor 1'!W21</f>
        <v>0</v>
      </c>
      <c r="E3" s="5">
        <f>'Dekor 1'!K21</f>
        <v>0</v>
      </c>
      <c r="F3" s="5">
        <f>'Dekor 1'!M21</f>
        <v>0</v>
      </c>
      <c r="G3" s="5">
        <f>'Dekor 1'!O21</f>
        <v>0</v>
      </c>
      <c r="H3" s="5">
        <f>'Dekor 1'!Q21</f>
        <v>0</v>
      </c>
      <c r="I3" s="5" t="str">
        <f>IF(ISNUMBER('Dekor 1'!J21),'Dekor 1'!E21 &amp; "x" &amp; 'Dekor 1'!G21,"")</f>
        <v/>
      </c>
      <c r="J3" s="43">
        <f>'Dekor 1'!L21</f>
        <v>0</v>
      </c>
      <c r="K3" s="43">
        <f>'Dekor 1'!N21</f>
        <v>0</v>
      </c>
      <c r="L3" s="43">
        <f>'Dekor 1'!P21</f>
        <v>0</v>
      </c>
      <c r="M3" s="43">
        <f>'Dekor 1'!R21</f>
        <v>0</v>
      </c>
      <c r="N3" s="24">
        <f>'Dekor 1'!X21</f>
        <v>0</v>
      </c>
      <c r="O3" s="5" t="str">
        <f>IF(ISNUMBER('Dekor 1'!J21),'Dekor 1'!$AF$20,"")</f>
        <v/>
      </c>
      <c r="P3" s="5" t="str">
        <f>IF(ISNUMBER('Dekor 1'!J21),'Dekor 1'!$AF$21,"")</f>
        <v/>
      </c>
      <c r="Q3" s="5" t="str">
        <f>IF(ISNUMBER('Dekor 1'!J21),'Dekor 1'!$AF$22,"")</f>
        <v/>
      </c>
      <c r="R3" s="5" t="str">
        <f>IF(ISNUMBER('Dekor 1'!J21),'Dekor 1'!$AF$23,"")</f>
        <v/>
      </c>
      <c r="S3" s="5" t="str">
        <f>IF(ISNUMBER('Dekor 1'!J21),'Dekor 1'!$AF$24,"")</f>
        <v/>
      </c>
      <c r="T3" s="5">
        <f>'Dekor 1'!Y21</f>
        <v>0</v>
      </c>
      <c r="U3" s="5"/>
    </row>
    <row r="4" spans="1:21" x14ac:dyDescent="0.25">
      <c r="A4" s="5" t="str">
        <f>'Dekor 1'!A22</f>
        <v/>
      </c>
      <c r="B4" s="58" t="str">
        <f>'Dekor 1'!B22</f>
        <v/>
      </c>
      <c r="C4" s="5" t="str">
        <f>IF(ISNUMBER('Dekor 1'!J22),('Dekor 1'!D22 &amp; "." &amp; 'Dekor 1'!U22 &amp; "." &amp; 'Dekor 1'!F22 &amp; "." &amp; 'Dekor 1'!V22 &amp; "." &amp; 'Dekor 1'!H22 &amp; "." &amp; 'Dekor 1'!I22),"")</f>
        <v/>
      </c>
      <c r="D4" s="5">
        <f>'Dekor 1'!W22</f>
        <v>0</v>
      </c>
      <c r="E4" s="5">
        <f>'Dekor 1'!K22</f>
        <v>0</v>
      </c>
      <c r="F4" s="5">
        <f>'Dekor 1'!M22</f>
        <v>0</v>
      </c>
      <c r="G4" s="5">
        <f>'Dekor 1'!O22</f>
        <v>0</v>
      </c>
      <c r="H4" s="5">
        <f>'Dekor 1'!Q22</f>
        <v>0</v>
      </c>
      <c r="I4" s="5" t="str">
        <f>IF(ISNUMBER('Dekor 1'!J22),'Dekor 1'!E22 &amp; "x" &amp; 'Dekor 1'!G22,"")</f>
        <v/>
      </c>
      <c r="J4" s="43">
        <f>'Dekor 1'!L22</f>
        <v>0</v>
      </c>
      <c r="K4" s="43">
        <f>'Dekor 1'!N22</f>
        <v>0</v>
      </c>
      <c r="L4" s="43">
        <f>'Dekor 1'!P22</f>
        <v>0</v>
      </c>
      <c r="M4" s="43">
        <f>'Dekor 1'!R22</f>
        <v>0</v>
      </c>
      <c r="N4" s="24">
        <f>'Dekor 1'!X22</f>
        <v>0</v>
      </c>
      <c r="O4" s="5" t="str">
        <f>IF(ISNUMBER('Dekor 1'!J22),'Dekor 1'!$AF$20,"")</f>
        <v/>
      </c>
      <c r="P4" s="5" t="str">
        <f>IF(ISNUMBER('Dekor 1'!J22),'Dekor 1'!$AF$21,"")</f>
        <v/>
      </c>
      <c r="Q4" s="5" t="str">
        <f>IF(ISNUMBER('Dekor 1'!J22),'Dekor 1'!$AF$22,"")</f>
        <v/>
      </c>
      <c r="R4" s="5" t="str">
        <f>IF(ISNUMBER('Dekor 1'!J22),'Dekor 1'!$AF$23,"")</f>
        <v/>
      </c>
      <c r="S4" s="5" t="str">
        <f>IF(ISNUMBER('Dekor 1'!J22),'Dekor 1'!$AF$24,"")</f>
        <v/>
      </c>
      <c r="T4" s="5">
        <f>'Dekor 1'!Y22</f>
        <v>0</v>
      </c>
      <c r="U4" s="5"/>
    </row>
    <row r="5" spans="1:21" x14ac:dyDescent="0.25">
      <c r="A5" s="5" t="str">
        <f>'Dekor 1'!A23</f>
        <v/>
      </c>
      <c r="B5" s="58" t="str">
        <f>'Dekor 1'!B23</f>
        <v/>
      </c>
      <c r="C5" s="5" t="str">
        <f>IF(ISNUMBER('Dekor 1'!J23),('Dekor 1'!D23 &amp; "." &amp; 'Dekor 1'!U23 &amp; "." &amp; 'Dekor 1'!F23 &amp; "." &amp; 'Dekor 1'!V23 &amp; "." &amp; 'Dekor 1'!H23 &amp; "." &amp; 'Dekor 1'!I23),"")</f>
        <v/>
      </c>
      <c r="D5" s="5">
        <f>'Dekor 1'!W23</f>
        <v>0</v>
      </c>
      <c r="E5" s="5">
        <f>'Dekor 1'!K23</f>
        <v>0</v>
      </c>
      <c r="F5" s="5">
        <f>'Dekor 1'!M23</f>
        <v>0</v>
      </c>
      <c r="G5" s="5">
        <f>'Dekor 1'!O23</f>
        <v>0</v>
      </c>
      <c r="H5" s="5">
        <f>'Dekor 1'!Q23</f>
        <v>0</v>
      </c>
      <c r="I5" s="5" t="str">
        <f>IF(ISNUMBER('Dekor 1'!J23),'Dekor 1'!E23 &amp; "x" &amp; 'Dekor 1'!G23,"")</f>
        <v/>
      </c>
      <c r="J5" s="43">
        <f>'Dekor 1'!L23</f>
        <v>0</v>
      </c>
      <c r="K5" s="43">
        <f>'Dekor 1'!N23</f>
        <v>0</v>
      </c>
      <c r="L5" s="43">
        <f>'Dekor 1'!P23</f>
        <v>0</v>
      </c>
      <c r="M5" s="43">
        <f>'Dekor 1'!R23</f>
        <v>0</v>
      </c>
      <c r="N5" s="24">
        <f>'Dekor 1'!X23</f>
        <v>0</v>
      </c>
      <c r="O5" s="5" t="str">
        <f>IF(ISNUMBER('Dekor 1'!J23),'Dekor 1'!$AF$20,"")</f>
        <v/>
      </c>
      <c r="P5" s="5" t="str">
        <f>IF(ISNUMBER('Dekor 1'!J23),'Dekor 1'!$AF$21,"")</f>
        <v/>
      </c>
      <c r="Q5" s="5" t="str">
        <f>IF(ISNUMBER('Dekor 1'!J23),'Dekor 1'!$AF$22,"")</f>
        <v/>
      </c>
      <c r="R5" s="5" t="str">
        <f>IF(ISNUMBER('Dekor 1'!J23),'Dekor 1'!$AF$23,"")</f>
        <v/>
      </c>
      <c r="S5" s="5" t="str">
        <f>IF(ISNUMBER('Dekor 1'!J23),'Dekor 1'!$AF$24,"")</f>
        <v/>
      </c>
      <c r="T5" s="5">
        <f>'Dekor 1'!Y23</f>
        <v>0</v>
      </c>
      <c r="U5" s="5"/>
    </row>
    <row r="6" spans="1:21" x14ac:dyDescent="0.25">
      <c r="A6" s="5" t="str">
        <f>'Dekor 1'!A24</f>
        <v/>
      </c>
      <c r="B6" s="58" t="str">
        <f>'Dekor 1'!B24</f>
        <v/>
      </c>
      <c r="C6" s="5" t="str">
        <f>IF(ISNUMBER('Dekor 1'!J24),('Dekor 1'!D24 &amp; "." &amp; 'Dekor 1'!U24 &amp; "." &amp; 'Dekor 1'!F24 &amp; "." &amp; 'Dekor 1'!V24 &amp; "." &amp; 'Dekor 1'!H24 &amp; "." &amp; 'Dekor 1'!I24),"")</f>
        <v/>
      </c>
      <c r="D6" s="5">
        <f>'Dekor 1'!W24</f>
        <v>0</v>
      </c>
      <c r="E6" s="5">
        <f>'Dekor 1'!K24</f>
        <v>0</v>
      </c>
      <c r="F6" s="5">
        <f>'Dekor 1'!M24</f>
        <v>0</v>
      </c>
      <c r="G6" s="5">
        <f>'Dekor 1'!O24</f>
        <v>0</v>
      </c>
      <c r="H6" s="5">
        <f>'Dekor 1'!Q24</f>
        <v>0</v>
      </c>
      <c r="I6" s="5" t="str">
        <f>IF(ISNUMBER('Dekor 1'!J24),'Dekor 1'!E24 &amp; "x" &amp; 'Dekor 1'!G24,"")</f>
        <v/>
      </c>
      <c r="J6" s="43">
        <f>'Dekor 1'!L24</f>
        <v>0</v>
      </c>
      <c r="K6" s="43">
        <f>'Dekor 1'!N24</f>
        <v>0</v>
      </c>
      <c r="L6" s="43">
        <f>'Dekor 1'!P24</f>
        <v>0</v>
      </c>
      <c r="M6" s="43">
        <f>'Dekor 1'!R24</f>
        <v>0</v>
      </c>
      <c r="N6" s="24">
        <f>'Dekor 1'!X24</f>
        <v>0</v>
      </c>
      <c r="O6" s="5" t="str">
        <f>IF(ISNUMBER('Dekor 1'!J24),'Dekor 1'!$AF$20,"")</f>
        <v/>
      </c>
      <c r="P6" s="5" t="str">
        <f>IF(ISNUMBER('Dekor 1'!J24),'Dekor 1'!$AF$21,"")</f>
        <v/>
      </c>
      <c r="Q6" s="5" t="str">
        <f>IF(ISNUMBER('Dekor 1'!J24),'Dekor 1'!$AF$22,"")</f>
        <v/>
      </c>
      <c r="R6" s="5" t="str">
        <f>IF(ISNUMBER('Dekor 1'!J24),'Dekor 1'!$AF$23,"")</f>
        <v/>
      </c>
      <c r="S6" s="5" t="str">
        <f>IF(ISNUMBER('Dekor 1'!J24),'Dekor 1'!$AF$24,"")</f>
        <v/>
      </c>
      <c r="T6" s="5">
        <f>'Dekor 1'!Y24</f>
        <v>0</v>
      </c>
      <c r="U6" s="5"/>
    </row>
    <row r="7" spans="1:21" x14ac:dyDescent="0.25">
      <c r="A7" s="5" t="str">
        <f>'Dekor 1'!A25</f>
        <v/>
      </c>
      <c r="B7" s="58" t="str">
        <f>'Dekor 1'!B25</f>
        <v/>
      </c>
      <c r="C7" s="5" t="str">
        <f>IF(ISNUMBER('Dekor 1'!J25),('Dekor 1'!D25 &amp; "." &amp; 'Dekor 1'!U25 &amp; "." &amp; 'Dekor 1'!F25 &amp; "." &amp; 'Dekor 1'!V25 &amp; "." &amp; 'Dekor 1'!H25 &amp; "." &amp; 'Dekor 1'!I25),"")</f>
        <v/>
      </c>
      <c r="D7" s="5">
        <f>'Dekor 1'!W25</f>
        <v>0</v>
      </c>
      <c r="E7" s="5">
        <f>'Dekor 1'!K25</f>
        <v>0</v>
      </c>
      <c r="F7" s="5">
        <f>'Dekor 1'!M25</f>
        <v>0</v>
      </c>
      <c r="G7" s="5">
        <f>'Dekor 1'!O25</f>
        <v>0</v>
      </c>
      <c r="H7" s="5">
        <f>'Dekor 1'!Q25</f>
        <v>0</v>
      </c>
      <c r="I7" s="5" t="str">
        <f>IF(ISNUMBER('Dekor 1'!J25),'Dekor 1'!E25 &amp; "x" &amp; 'Dekor 1'!G25,"")</f>
        <v/>
      </c>
      <c r="J7" s="43">
        <f>'Dekor 1'!L25</f>
        <v>0</v>
      </c>
      <c r="K7" s="43">
        <f>'Dekor 1'!N25</f>
        <v>0</v>
      </c>
      <c r="L7" s="43">
        <f>'Dekor 1'!P25</f>
        <v>0</v>
      </c>
      <c r="M7" s="43">
        <f>'Dekor 1'!R25</f>
        <v>0</v>
      </c>
      <c r="N7" s="24">
        <f>'Dekor 1'!X25</f>
        <v>0</v>
      </c>
      <c r="O7" s="5" t="str">
        <f>IF(ISNUMBER('Dekor 1'!J25),'Dekor 1'!$AF$20,"")</f>
        <v/>
      </c>
      <c r="P7" s="5" t="str">
        <f>IF(ISNUMBER('Dekor 1'!J25),'Dekor 1'!$AF$21,"")</f>
        <v/>
      </c>
      <c r="Q7" s="5" t="str">
        <f>IF(ISNUMBER('Dekor 1'!J25),'Dekor 1'!$AF$22,"")</f>
        <v/>
      </c>
      <c r="R7" s="5" t="str">
        <f>IF(ISNUMBER('Dekor 1'!J25),'Dekor 1'!$AF$23,"")</f>
        <v/>
      </c>
      <c r="S7" s="5" t="str">
        <f>IF(ISNUMBER('Dekor 1'!J25),'Dekor 1'!$AF$24,"")</f>
        <v/>
      </c>
      <c r="T7" s="5">
        <f>'Dekor 1'!Y25</f>
        <v>0</v>
      </c>
      <c r="U7" s="5"/>
    </row>
    <row r="8" spans="1:21" x14ac:dyDescent="0.25">
      <c r="A8" s="5" t="str">
        <f>'Dekor 1'!A26</f>
        <v/>
      </c>
      <c r="B8" s="58" t="str">
        <f>'Dekor 1'!B26</f>
        <v/>
      </c>
      <c r="C8" s="5" t="str">
        <f>IF(ISNUMBER('Dekor 1'!J26),('Dekor 1'!D26 &amp; "." &amp; 'Dekor 1'!U26 &amp; "." &amp; 'Dekor 1'!F26 &amp; "." &amp; 'Dekor 1'!V26 &amp; "." &amp; 'Dekor 1'!H26 &amp; "." &amp; 'Dekor 1'!I26),"")</f>
        <v/>
      </c>
      <c r="D8" s="5">
        <f>'Dekor 1'!W26</f>
        <v>0</v>
      </c>
      <c r="E8" s="5">
        <f>'Dekor 1'!K26</f>
        <v>0</v>
      </c>
      <c r="F8" s="5">
        <f>'Dekor 1'!M26</f>
        <v>0</v>
      </c>
      <c r="G8" s="5">
        <f>'Dekor 1'!O26</f>
        <v>0</v>
      </c>
      <c r="H8" s="5">
        <f>'Dekor 1'!Q26</f>
        <v>0</v>
      </c>
      <c r="I8" s="5" t="str">
        <f>IF(ISNUMBER('Dekor 1'!J26),'Dekor 1'!E26 &amp; "x" &amp; 'Dekor 1'!G26,"")</f>
        <v/>
      </c>
      <c r="J8" s="43">
        <f>'Dekor 1'!L26</f>
        <v>0</v>
      </c>
      <c r="K8" s="43">
        <f>'Dekor 1'!N26</f>
        <v>0</v>
      </c>
      <c r="L8" s="43">
        <f>'Dekor 1'!P26</f>
        <v>0</v>
      </c>
      <c r="M8" s="43">
        <f>'Dekor 1'!R26</f>
        <v>0</v>
      </c>
      <c r="N8" s="24">
        <f>'Dekor 1'!X26</f>
        <v>0</v>
      </c>
      <c r="O8" s="5" t="str">
        <f>IF(ISNUMBER('Dekor 1'!J26),'Dekor 1'!$AF$20,"")</f>
        <v/>
      </c>
      <c r="P8" s="5" t="str">
        <f>IF(ISNUMBER('Dekor 1'!J26),'Dekor 1'!$AF$21,"")</f>
        <v/>
      </c>
      <c r="Q8" s="5" t="str">
        <f>IF(ISNUMBER('Dekor 1'!J26),'Dekor 1'!$AF$22,"")</f>
        <v/>
      </c>
      <c r="R8" s="5" t="str">
        <f>IF(ISNUMBER('Dekor 1'!J26),'Dekor 1'!$AF$23,"")</f>
        <v/>
      </c>
      <c r="S8" s="5" t="str">
        <f>IF(ISNUMBER('Dekor 1'!J26),'Dekor 1'!$AF$24,"")</f>
        <v/>
      </c>
      <c r="T8" s="5">
        <f>'Dekor 1'!Y26</f>
        <v>0</v>
      </c>
      <c r="U8" s="5"/>
    </row>
    <row r="9" spans="1:21" x14ac:dyDescent="0.25">
      <c r="A9" s="5" t="str">
        <f>'Dekor 1'!A27</f>
        <v/>
      </c>
      <c r="B9" s="58" t="str">
        <f>'Dekor 1'!B27</f>
        <v/>
      </c>
      <c r="C9" s="5" t="str">
        <f>IF(ISNUMBER('Dekor 1'!J27),('Dekor 1'!D27 &amp; "." &amp; 'Dekor 1'!U27 &amp; "." &amp; 'Dekor 1'!F27 &amp; "." &amp; 'Dekor 1'!V27 &amp; "." &amp; 'Dekor 1'!H27 &amp; "." &amp; 'Dekor 1'!I27),"")</f>
        <v/>
      </c>
      <c r="D9" s="5">
        <f>'Dekor 1'!W27</f>
        <v>0</v>
      </c>
      <c r="E9" s="5">
        <f>'Dekor 1'!K27</f>
        <v>0</v>
      </c>
      <c r="F9" s="5">
        <f>'Dekor 1'!M27</f>
        <v>0</v>
      </c>
      <c r="G9" s="5">
        <f>'Dekor 1'!O27</f>
        <v>0</v>
      </c>
      <c r="H9" s="5">
        <f>'Dekor 1'!Q27</f>
        <v>0</v>
      </c>
      <c r="I9" s="5" t="str">
        <f>IF(ISNUMBER('Dekor 1'!J27),'Dekor 1'!E27 &amp; "x" &amp; 'Dekor 1'!G27,"")</f>
        <v/>
      </c>
      <c r="J9" s="43">
        <f>'Dekor 1'!L27</f>
        <v>0</v>
      </c>
      <c r="K9" s="43">
        <f>'Dekor 1'!N27</f>
        <v>0</v>
      </c>
      <c r="L9" s="43">
        <f>'Dekor 1'!P27</f>
        <v>0</v>
      </c>
      <c r="M9" s="43">
        <f>'Dekor 1'!R27</f>
        <v>0</v>
      </c>
      <c r="N9" s="24">
        <f>'Dekor 1'!X27</f>
        <v>0</v>
      </c>
      <c r="O9" s="5" t="str">
        <f>IF(ISNUMBER('Dekor 1'!J27),'Dekor 1'!$AF$20,"")</f>
        <v/>
      </c>
      <c r="P9" s="5" t="str">
        <f>IF(ISNUMBER('Dekor 1'!J27),'Dekor 1'!$AF$21,"")</f>
        <v/>
      </c>
      <c r="Q9" s="5" t="str">
        <f>IF(ISNUMBER('Dekor 1'!J27),'Dekor 1'!$AF$22,"")</f>
        <v/>
      </c>
      <c r="R9" s="5" t="str">
        <f>IF(ISNUMBER('Dekor 1'!J27),'Dekor 1'!$AF$23,"")</f>
        <v/>
      </c>
      <c r="S9" s="5" t="str">
        <f>IF(ISNUMBER('Dekor 1'!J27),'Dekor 1'!$AF$24,"")</f>
        <v/>
      </c>
      <c r="T9" s="5">
        <f>'Dekor 1'!Y27</f>
        <v>0</v>
      </c>
      <c r="U9" s="5"/>
    </row>
    <row r="10" spans="1:21" x14ac:dyDescent="0.25">
      <c r="A10" s="5" t="str">
        <f>'Dekor 1'!A28</f>
        <v/>
      </c>
      <c r="B10" s="58" t="str">
        <f>'Dekor 1'!B28</f>
        <v/>
      </c>
      <c r="C10" s="5" t="str">
        <f>IF(ISNUMBER('Dekor 1'!J28),('Dekor 1'!D28 &amp; "." &amp; 'Dekor 1'!U28 &amp; "." &amp; 'Dekor 1'!F28 &amp; "." &amp; 'Dekor 1'!V28 &amp; "." &amp; 'Dekor 1'!H28 &amp; "." &amp; 'Dekor 1'!I28),"")</f>
        <v/>
      </c>
      <c r="D10" s="5">
        <f>'Dekor 1'!W28</f>
        <v>0</v>
      </c>
      <c r="E10" s="5">
        <f>'Dekor 1'!K28</f>
        <v>0</v>
      </c>
      <c r="F10" s="5">
        <f>'Dekor 1'!M28</f>
        <v>0</v>
      </c>
      <c r="G10" s="5">
        <f>'Dekor 1'!O28</f>
        <v>0</v>
      </c>
      <c r="H10" s="5">
        <f>'Dekor 1'!Q28</f>
        <v>0</v>
      </c>
      <c r="I10" s="5" t="str">
        <f>IF(ISNUMBER('Dekor 1'!J28),'Dekor 1'!E28 &amp; "x" &amp; 'Dekor 1'!G28,"")</f>
        <v/>
      </c>
      <c r="J10" s="43">
        <f>'Dekor 1'!L28</f>
        <v>0</v>
      </c>
      <c r="K10" s="43">
        <f>'Dekor 1'!N28</f>
        <v>0</v>
      </c>
      <c r="L10" s="43">
        <f>'Dekor 1'!P28</f>
        <v>0</v>
      </c>
      <c r="M10" s="43">
        <f>'Dekor 1'!R28</f>
        <v>0</v>
      </c>
      <c r="N10" s="24">
        <f>'Dekor 1'!X28</f>
        <v>0</v>
      </c>
      <c r="O10" s="5" t="str">
        <f>IF(ISNUMBER('Dekor 1'!J28),'Dekor 1'!$AF$20,"")</f>
        <v/>
      </c>
      <c r="P10" s="5" t="str">
        <f>IF(ISNUMBER('Dekor 1'!J28),'Dekor 1'!$AF$21,"")</f>
        <v/>
      </c>
      <c r="Q10" s="5" t="str">
        <f>IF(ISNUMBER('Dekor 1'!J28),'Dekor 1'!$AF$22,"")</f>
        <v/>
      </c>
      <c r="R10" s="5" t="str">
        <f>IF(ISNUMBER('Dekor 1'!J28),'Dekor 1'!$AF$23,"")</f>
        <v/>
      </c>
      <c r="S10" s="5" t="str">
        <f>IF(ISNUMBER('Dekor 1'!J28),'Dekor 1'!$AF$24,"")</f>
        <v/>
      </c>
      <c r="T10" s="5">
        <f>'Dekor 1'!Y28</f>
        <v>0</v>
      </c>
      <c r="U10" s="5"/>
    </row>
    <row r="11" spans="1:21" x14ac:dyDescent="0.25">
      <c r="A11" s="5" t="str">
        <f>'Dekor 1'!A29</f>
        <v/>
      </c>
      <c r="B11" s="58" t="str">
        <f>'Dekor 1'!B29</f>
        <v/>
      </c>
      <c r="C11" s="5" t="str">
        <f>IF(ISNUMBER('Dekor 1'!J29),('Dekor 1'!D29 &amp; "." &amp; 'Dekor 1'!U29 &amp; "." &amp; 'Dekor 1'!F29 &amp; "." &amp; 'Dekor 1'!V29 &amp; "." &amp; 'Dekor 1'!H29 &amp; "." &amp; 'Dekor 1'!I29),"")</f>
        <v/>
      </c>
      <c r="D11" s="5">
        <f>'Dekor 1'!W29</f>
        <v>0</v>
      </c>
      <c r="E11" s="5">
        <f>'Dekor 1'!K29</f>
        <v>0</v>
      </c>
      <c r="F11" s="5">
        <f>'Dekor 1'!M29</f>
        <v>0</v>
      </c>
      <c r="G11" s="5">
        <f>'Dekor 1'!O29</f>
        <v>0</v>
      </c>
      <c r="H11" s="5">
        <f>'Dekor 1'!Q29</f>
        <v>0</v>
      </c>
      <c r="I11" s="5" t="str">
        <f>IF(ISNUMBER('Dekor 1'!J29),'Dekor 1'!E29 &amp; "x" &amp; 'Dekor 1'!G29,"")</f>
        <v/>
      </c>
      <c r="J11" s="43">
        <f>'Dekor 1'!L29</f>
        <v>0</v>
      </c>
      <c r="K11" s="43">
        <f>'Dekor 1'!N29</f>
        <v>0</v>
      </c>
      <c r="L11" s="43">
        <f>'Dekor 1'!P29</f>
        <v>0</v>
      </c>
      <c r="M11" s="43">
        <f>'Dekor 1'!R29</f>
        <v>0</v>
      </c>
      <c r="N11" s="24">
        <f>'Dekor 1'!X29</f>
        <v>0</v>
      </c>
      <c r="O11" s="5" t="str">
        <f>IF(ISNUMBER('Dekor 1'!J29),'Dekor 1'!$AF$20,"")</f>
        <v/>
      </c>
      <c r="P11" s="5" t="str">
        <f>IF(ISNUMBER('Dekor 1'!J29),'Dekor 1'!$AF$21,"")</f>
        <v/>
      </c>
      <c r="Q11" s="5" t="str">
        <f>IF(ISNUMBER('Dekor 1'!J29),'Dekor 1'!$AF$22,"")</f>
        <v/>
      </c>
      <c r="R11" s="5" t="str">
        <f>IF(ISNUMBER('Dekor 1'!J29),'Dekor 1'!$AF$23,"")</f>
        <v/>
      </c>
      <c r="S11" s="5" t="str">
        <f>IF(ISNUMBER('Dekor 1'!J29),'Dekor 1'!$AF$24,"")</f>
        <v/>
      </c>
      <c r="T11" s="5">
        <f>'Dekor 1'!Y29</f>
        <v>0</v>
      </c>
      <c r="U11" s="5"/>
    </row>
    <row r="12" spans="1:21" x14ac:dyDescent="0.25">
      <c r="A12" s="5" t="str">
        <f>'Dekor 1'!A30</f>
        <v/>
      </c>
      <c r="B12" s="58" t="str">
        <f>'Dekor 1'!B30</f>
        <v/>
      </c>
      <c r="C12" s="5" t="str">
        <f>IF(ISNUMBER('Dekor 1'!J30),('Dekor 1'!D30 &amp; "." &amp; 'Dekor 1'!U30 &amp; "." &amp; 'Dekor 1'!F30 &amp; "." &amp; 'Dekor 1'!V30 &amp; "." &amp; 'Dekor 1'!H30 &amp; "." &amp; 'Dekor 1'!I30),"")</f>
        <v/>
      </c>
      <c r="D12" s="5">
        <f>'Dekor 1'!W30</f>
        <v>0</v>
      </c>
      <c r="E12" s="5">
        <f>'Dekor 1'!K30</f>
        <v>0</v>
      </c>
      <c r="F12" s="5">
        <f>'Dekor 1'!M30</f>
        <v>0</v>
      </c>
      <c r="G12" s="5">
        <f>'Dekor 1'!O30</f>
        <v>0</v>
      </c>
      <c r="H12" s="5">
        <f>'Dekor 1'!Q30</f>
        <v>0</v>
      </c>
      <c r="I12" s="5" t="str">
        <f>IF(ISNUMBER('Dekor 1'!J30),'Dekor 1'!E30 &amp; "x" &amp; 'Dekor 1'!G30,"")</f>
        <v/>
      </c>
      <c r="J12" s="43">
        <f>'Dekor 1'!L30</f>
        <v>0</v>
      </c>
      <c r="K12" s="43">
        <f>'Dekor 1'!N30</f>
        <v>0</v>
      </c>
      <c r="L12" s="43">
        <f>'Dekor 1'!P30</f>
        <v>0</v>
      </c>
      <c r="M12" s="43">
        <f>'Dekor 1'!R30</f>
        <v>0</v>
      </c>
      <c r="N12" s="24">
        <f>'Dekor 1'!X30</f>
        <v>0</v>
      </c>
      <c r="O12" s="5" t="str">
        <f>IF(ISNUMBER('Dekor 1'!J30),'Dekor 1'!$AF$20,"")</f>
        <v/>
      </c>
      <c r="P12" s="5" t="str">
        <f>IF(ISNUMBER('Dekor 1'!J30),'Dekor 1'!$AF$21,"")</f>
        <v/>
      </c>
      <c r="Q12" s="5" t="str">
        <f>IF(ISNUMBER('Dekor 1'!J30),'Dekor 1'!$AF$22,"")</f>
        <v/>
      </c>
      <c r="R12" s="5" t="str">
        <f>IF(ISNUMBER('Dekor 1'!J30),'Dekor 1'!$AF$23,"")</f>
        <v/>
      </c>
      <c r="S12" s="5" t="str">
        <f>IF(ISNUMBER('Dekor 1'!J30),'Dekor 1'!$AF$24,"")</f>
        <v/>
      </c>
      <c r="T12" s="5">
        <f>'Dekor 1'!Y30</f>
        <v>0</v>
      </c>
      <c r="U12" s="5"/>
    </row>
    <row r="13" spans="1:21" x14ac:dyDescent="0.25">
      <c r="A13" s="5" t="str">
        <f>'Dekor 1'!A31</f>
        <v/>
      </c>
      <c r="B13" s="58" t="str">
        <f>'Dekor 1'!B31</f>
        <v/>
      </c>
      <c r="C13" s="5" t="str">
        <f>IF(ISNUMBER('Dekor 1'!J31),('Dekor 1'!D31 &amp; "." &amp; 'Dekor 1'!U31 &amp; "." &amp; 'Dekor 1'!F31 &amp; "." &amp; 'Dekor 1'!V31 &amp; "." &amp; 'Dekor 1'!H31 &amp; "." &amp; 'Dekor 1'!I31),"")</f>
        <v/>
      </c>
      <c r="D13" s="5">
        <f>'Dekor 1'!W31</f>
        <v>0</v>
      </c>
      <c r="E13" s="5">
        <f>'Dekor 1'!K31</f>
        <v>0</v>
      </c>
      <c r="F13" s="5">
        <f>'Dekor 1'!M31</f>
        <v>0</v>
      </c>
      <c r="G13" s="5">
        <f>'Dekor 1'!O31</f>
        <v>0</v>
      </c>
      <c r="H13" s="5">
        <f>'Dekor 1'!Q31</f>
        <v>0</v>
      </c>
      <c r="I13" s="5" t="str">
        <f>IF(ISNUMBER('Dekor 1'!J31),'Dekor 1'!E31 &amp; "x" &amp; 'Dekor 1'!G31,"")</f>
        <v/>
      </c>
      <c r="J13" s="43">
        <f>'Dekor 1'!L31</f>
        <v>0</v>
      </c>
      <c r="K13" s="43">
        <f>'Dekor 1'!N31</f>
        <v>0</v>
      </c>
      <c r="L13" s="43">
        <f>'Dekor 1'!P31</f>
        <v>0</v>
      </c>
      <c r="M13" s="43">
        <f>'Dekor 1'!R31</f>
        <v>0</v>
      </c>
      <c r="N13" s="24">
        <f>'Dekor 1'!X31</f>
        <v>0</v>
      </c>
      <c r="O13" s="5" t="str">
        <f>IF(ISNUMBER('Dekor 1'!J31),'Dekor 1'!$AF$20,"")</f>
        <v/>
      </c>
      <c r="P13" s="5" t="str">
        <f>IF(ISNUMBER('Dekor 1'!J31),'Dekor 1'!$AF$21,"")</f>
        <v/>
      </c>
      <c r="Q13" s="5" t="str">
        <f>IF(ISNUMBER('Dekor 1'!J31),'Dekor 1'!$AF$22,"")</f>
        <v/>
      </c>
      <c r="R13" s="5" t="str">
        <f>IF(ISNUMBER('Dekor 1'!J31),'Dekor 1'!$AF$23,"")</f>
        <v/>
      </c>
      <c r="S13" s="5" t="str">
        <f>IF(ISNUMBER('Dekor 1'!J31),'Dekor 1'!$AF$24,"")</f>
        <v/>
      </c>
      <c r="T13" s="5">
        <f>'Dekor 1'!Y31</f>
        <v>0</v>
      </c>
      <c r="U13" s="5"/>
    </row>
    <row r="14" spans="1:21" x14ac:dyDescent="0.25">
      <c r="A14" s="5" t="str">
        <f>'Dekor 1'!A32</f>
        <v/>
      </c>
      <c r="B14" s="58" t="str">
        <f>'Dekor 1'!B32</f>
        <v/>
      </c>
      <c r="C14" s="5" t="str">
        <f>IF(ISNUMBER('Dekor 1'!J32),('Dekor 1'!D32 &amp; "." &amp; 'Dekor 1'!U32 &amp; "." &amp; 'Dekor 1'!F32 &amp; "." &amp; 'Dekor 1'!V32 &amp; "." &amp; 'Dekor 1'!H32 &amp; "." &amp; 'Dekor 1'!I32),"")</f>
        <v/>
      </c>
      <c r="D14" s="5">
        <f>'Dekor 1'!W32</f>
        <v>0</v>
      </c>
      <c r="E14" s="5">
        <f>'Dekor 1'!K32</f>
        <v>0</v>
      </c>
      <c r="F14" s="5">
        <f>'Dekor 1'!M32</f>
        <v>0</v>
      </c>
      <c r="G14" s="5">
        <f>'Dekor 1'!O32</f>
        <v>0</v>
      </c>
      <c r="H14" s="5">
        <f>'Dekor 1'!Q32</f>
        <v>0</v>
      </c>
      <c r="I14" s="5" t="str">
        <f>IF(ISNUMBER('Dekor 1'!J32),'Dekor 1'!E32 &amp; "x" &amp; 'Dekor 1'!G32,"")</f>
        <v/>
      </c>
      <c r="J14" s="43">
        <f>'Dekor 1'!L32</f>
        <v>0</v>
      </c>
      <c r="K14" s="43">
        <f>'Dekor 1'!N32</f>
        <v>0</v>
      </c>
      <c r="L14" s="43">
        <f>'Dekor 1'!P32</f>
        <v>0</v>
      </c>
      <c r="M14" s="43">
        <f>'Dekor 1'!R32</f>
        <v>0</v>
      </c>
      <c r="N14" s="24">
        <f>'Dekor 1'!X32</f>
        <v>0</v>
      </c>
      <c r="O14" s="5" t="str">
        <f>IF(ISNUMBER('Dekor 1'!J32),'Dekor 1'!$AF$20,"")</f>
        <v/>
      </c>
      <c r="P14" s="5" t="str">
        <f>IF(ISNUMBER('Dekor 1'!J32),'Dekor 1'!$AF$21,"")</f>
        <v/>
      </c>
      <c r="Q14" s="5" t="str">
        <f>IF(ISNUMBER('Dekor 1'!J32),'Dekor 1'!$AF$22,"")</f>
        <v/>
      </c>
      <c r="R14" s="5" t="str">
        <f>IF(ISNUMBER('Dekor 1'!J32),'Dekor 1'!$AF$23,"")</f>
        <v/>
      </c>
      <c r="S14" s="5" t="str">
        <f>IF(ISNUMBER('Dekor 1'!J32),'Dekor 1'!$AF$24,"")</f>
        <v/>
      </c>
      <c r="T14" s="5">
        <f>'Dekor 1'!Y32</f>
        <v>0</v>
      </c>
      <c r="U14" s="5"/>
    </row>
    <row r="15" spans="1:21" x14ac:dyDescent="0.25">
      <c r="A15" s="5" t="str">
        <f>'Dekor 1'!A33</f>
        <v/>
      </c>
      <c r="B15" s="58" t="str">
        <f>'Dekor 1'!B33</f>
        <v/>
      </c>
      <c r="C15" s="5" t="str">
        <f>IF(ISNUMBER('Dekor 1'!J33),('Dekor 1'!D33 &amp; "." &amp; 'Dekor 1'!U33 &amp; "." &amp; 'Dekor 1'!F33 &amp; "." &amp; 'Dekor 1'!V33 &amp; "." &amp; 'Dekor 1'!H33 &amp; "." &amp; 'Dekor 1'!I33),"")</f>
        <v/>
      </c>
      <c r="D15" s="5">
        <f>'Dekor 1'!W33</f>
        <v>0</v>
      </c>
      <c r="E15" s="5">
        <f>'Dekor 1'!K33</f>
        <v>0</v>
      </c>
      <c r="F15" s="5">
        <f>'Dekor 1'!M33</f>
        <v>0</v>
      </c>
      <c r="G15" s="5">
        <f>'Dekor 1'!O33</f>
        <v>0</v>
      </c>
      <c r="H15" s="5">
        <f>'Dekor 1'!Q33</f>
        <v>0</v>
      </c>
      <c r="I15" s="5" t="str">
        <f>IF(ISNUMBER('Dekor 1'!J33),'Dekor 1'!E33 &amp; "x" &amp; 'Dekor 1'!G33,"")</f>
        <v/>
      </c>
      <c r="J15" s="43">
        <f>'Dekor 1'!L33</f>
        <v>0</v>
      </c>
      <c r="K15" s="43">
        <f>'Dekor 1'!N33</f>
        <v>0</v>
      </c>
      <c r="L15" s="43">
        <f>'Dekor 1'!P33</f>
        <v>0</v>
      </c>
      <c r="M15" s="43">
        <f>'Dekor 1'!R33</f>
        <v>0</v>
      </c>
      <c r="N15" s="24">
        <f>'Dekor 1'!X33</f>
        <v>0</v>
      </c>
      <c r="O15" s="5" t="str">
        <f>IF(ISNUMBER('Dekor 1'!J33),'Dekor 1'!$AF$20,"")</f>
        <v/>
      </c>
      <c r="P15" s="5" t="str">
        <f>IF(ISNUMBER('Dekor 1'!J33),'Dekor 1'!$AF$21,"")</f>
        <v/>
      </c>
      <c r="Q15" s="5" t="str">
        <f>IF(ISNUMBER('Dekor 1'!J33),'Dekor 1'!$AF$22,"")</f>
        <v/>
      </c>
      <c r="R15" s="5" t="str">
        <f>IF(ISNUMBER('Dekor 1'!J33),'Dekor 1'!$AF$23,"")</f>
        <v/>
      </c>
      <c r="S15" s="5" t="str">
        <f>IF(ISNUMBER('Dekor 1'!J33),'Dekor 1'!$AF$24,"")</f>
        <v/>
      </c>
      <c r="T15" s="5">
        <f>'Dekor 1'!Y33</f>
        <v>0</v>
      </c>
      <c r="U15" s="5"/>
    </row>
    <row r="16" spans="1:21" x14ac:dyDescent="0.25">
      <c r="A16" s="5" t="str">
        <f>'Dekor 1'!A34</f>
        <v/>
      </c>
      <c r="B16" s="58" t="str">
        <f>'Dekor 1'!B34</f>
        <v/>
      </c>
      <c r="C16" s="5" t="str">
        <f>IF(ISNUMBER('Dekor 1'!J34),('Dekor 1'!D34 &amp; "." &amp; 'Dekor 1'!U34 &amp; "." &amp; 'Dekor 1'!F34 &amp; "." &amp; 'Dekor 1'!V34 &amp; "." &amp; 'Dekor 1'!H34 &amp; "." &amp; 'Dekor 1'!I34),"")</f>
        <v/>
      </c>
      <c r="D16" s="5">
        <f>'Dekor 1'!W34</f>
        <v>0</v>
      </c>
      <c r="E16" s="5">
        <f>'Dekor 1'!K34</f>
        <v>0</v>
      </c>
      <c r="F16" s="5">
        <f>'Dekor 1'!M34</f>
        <v>0</v>
      </c>
      <c r="G16" s="5">
        <f>'Dekor 1'!O34</f>
        <v>0</v>
      </c>
      <c r="H16" s="5">
        <f>'Dekor 1'!Q34</f>
        <v>0</v>
      </c>
      <c r="I16" s="5" t="str">
        <f>IF(ISNUMBER('Dekor 1'!J34),'Dekor 1'!E34 &amp; "x" &amp; 'Dekor 1'!G34,"")</f>
        <v/>
      </c>
      <c r="J16" s="43">
        <f>'Dekor 1'!L34</f>
        <v>0</v>
      </c>
      <c r="K16" s="43">
        <f>'Dekor 1'!N34</f>
        <v>0</v>
      </c>
      <c r="L16" s="43">
        <f>'Dekor 1'!P34</f>
        <v>0</v>
      </c>
      <c r="M16" s="43">
        <f>'Dekor 1'!R34</f>
        <v>0</v>
      </c>
      <c r="N16" s="24">
        <f>'Dekor 1'!X34</f>
        <v>0</v>
      </c>
      <c r="O16" s="5" t="str">
        <f>IF(ISNUMBER('Dekor 1'!J34),'Dekor 1'!$AF$20,"")</f>
        <v/>
      </c>
      <c r="P16" s="5" t="str">
        <f>IF(ISNUMBER('Dekor 1'!J34),'Dekor 1'!$AF$21,"")</f>
        <v/>
      </c>
      <c r="Q16" s="5" t="str">
        <f>IF(ISNUMBER('Dekor 1'!J34),'Dekor 1'!$AF$22,"")</f>
        <v/>
      </c>
      <c r="R16" s="5" t="str">
        <f>IF(ISNUMBER('Dekor 1'!J34),'Dekor 1'!$AF$23,"")</f>
        <v/>
      </c>
      <c r="S16" s="5" t="str">
        <f>IF(ISNUMBER('Dekor 1'!J34),'Dekor 1'!$AF$24,"")</f>
        <v/>
      </c>
      <c r="T16" s="5">
        <f>'Dekor 1'!Y34</f>
        <v>0</v>
      </c>
      <c r="U16" s="5"/>
    </row>
    <row r="17" spans="1:21" x14ac:dyDescent="0.25">
      <c r="A17" s="5" t="str">
        <f>'Dekor 1'!A35</f>
        <v/>
      </c>
      <c r="B17" s="58" t="str">
        <f>'Dekor 1'!B35</f>
        <v/>
      </c>
      <c r="C17" s="5" t="str">
        <f>IF(ISNUMBER('Dekor 1'!J35),('Dekor 1'!D35 &amp; "." &amp; 'Dekor 1'!U35 &amp; "." &amp; 'Dekor 1'!F35 &amp; "." &amp; 'Dekor 1'!V35 &amp; "." &amp; 'Dekor 1'!H35 &amp; "." &amp; 'Dekor 1'!I35),"")</f>
        <v/>
      </c>
      <c r="D17" s="5">
        <f>'Dekor 1'!W35</f>
        <v>0</v>
      </c>
      <c r="E17" s="5">
        <f>'Dekor 1'!K35</f>
        <v>0</v>
      </c>
      <c r="F17" s="5">
        <f>'Dekor 1'!M35</f>
        <v>0</v>
      </c>
      <c r="G17" s="5">
        <f>'Dekor 1'!O35</f>
        <v>0</v>
      </c>
      <c r="H17" s="5">
        <f>'Dekor 1'!Q35</f>
        <v>0</v>
      </c>
      <c r="I17" s="5" t="str">
        <f>IF(ISNUMBER('Dekor 1'!J35),'Dekor 1'!E35 &amp; "x" &amp; 'Dekor 1'!G35,"")</f>
        <v/>
      </c>
      <c r="J17" s="43">
        <f>'Dekor 1'!L35</f>
        <v>0</v>
      </c>
      <c r="K17" s="43">
        <f>'Dekor 1'!N35</f>
        <v>0</v>
      </c>
      <c r="L17" s="43">
        <f>'Dekor 1'!P35</f>
        <v>0</v>
      </c>
      <c r="M17" s="43">
        <f>'Dekor 1'!R35</f>
        <v>0</v>
      </c>
      <c r="N17" s="24">
        <f>'Dekor 1'!X35</f>
        <v>0</v>
      </c>
      <c r="O17" s="5" t="str">
        <f>IF(ISNUMBER('Dekor 1'!J35),'Dekor 1'!$AF$20,"")</f>
        <v/>
      </c>
      <c r="P17" s="5" t="str">
        <f>IF(ISNUMBER('Dekor 1'!J35),'Dekor 1'!$AF$21,"")</f>
        <v/>
      </c>
      <c r="Q17" s="5" t="str">
        <f>IF(ISNUMBER('Dekor 1'!J35),'Dekor 1'!$AF$22,"")</f>
        <v/>
      </c>
      <c r="R17" s="5" t="str">
        <f>IF(ISNUMBER('Dekor 1'!J35),'Dekor 1'!$AF$23,"")</f>
        <v/>
      </c>
      <c r="S17" s="5" t="str">
        <f>IF(ISNUMBER('Dekor 1'!J35),'Dekor 1'!$AF$24,"")</f>
        <v/>
      </c>
      <c r="T17" s="5">
        <f>'Dekor 1'!Y35</f>
        <v>0</v>
      </c>
      <c r="U17" s="5"/>
    </row>
    <row r="18" spans="1:21" x14ac:dyDescent="0.25">
      <c r="A18" s="5" t="str">
        <f>'Dekor 1'!A36</f>
        <v/>
      </c>
      <c r="B18" s="58" t="str">
        <f>'Dekor 1'!B36</f>
        <v/>
      </c>
      <c r="C18" s="5" t="str">
        <f>IF(ISNUMBER('Dekor 1'!J36),('Dekor 1'!D36 &amp; "." &amp; 'Dekor 1'!U36 &amp; "." &amp; 'Dekor 1'!F36 &amp; "." &amp; 'Dekor 1'!V36 &amp; "." &amp; 'Dekor 1'!H36 &amp; "." &amp; 'Dekor 1'!I36),"")</f>
        <v/>
      </c>
      <c r="D18" s="5">
        <f>'Dekor 1'!W36</f>
        <v>0</v>
      </c>
      <c r="E18" s="5">
        <f>'Dekor 1'!K36</f>
        <v>0</v>
      </c>
      <c r="F18" s="5">
        <f>'Dekor 1'!M36</f>
        <v>0</v>
      </c>
      <c r="G18" s="5">
        <f>'Dekor 1'!O36</f>
        <v>0</v>
      </c>
      <c r="H18" s="5">
        <f>'Dekor 1'!Q36</f>
        <v>0</v>
      </c>
      <c r="I18" s="5" t="str">
        <f>IF(ISNUMBER('Dekor 1'!J36),'Dekor 1'!E36 &amp; "x" &amp; 'Dekor 1'!G36,"")</f>
        <v/>
      </c>
      <c r="J18" s="43">
        <f>'Dekor 1'!L36</f>
        <v>0</v>
      </c>
      <c r="K18" s="43">
        <f>'Dekor 1'!N36</f>
        <v>0</v>
      </c>
      <c r="L18" s="43">
        <f>'Dekor 1'!P36</f>
        <v>0</v>
      </c>
      <c r="M18" s="43">
        <f>'Dekor 1'!R36</f>
        <v>0</v>
      </c>
      <c r="N18" s="24">
        <f>'Dekor 1'!X36</f>
        <v>0</v>
      </c>
      <c r="O18" s="5" t="str">
        <f>IF(ISNUMBER('Dekor 1'!J36),'Dekor 1'!$AF$20,"")</f>
        <v/>
      </c>
      <c r="P18" s="5" t="str">
        <f>IF(ISNUMBER('Dekor 1'!J36),'Dekor 1'!$AF$21,"")</f>
        <v/>
      </c>
      <c r="Q18" s="5" t="str">
        <f>IF(ISNUMBER('Dekor 1'!J36),'Dekor 1'!$AF$22,"")</f>
        <v/>
      </c>
      <c r="R18" s="5" t="str">
        <f>IF(ISNUMBER('Dekor 1'!J36),'Dekor 1'!$AF$23,"")</f>
        <v/>
      </c>
      <c r="S18" s="5" t="str">
        <f>IF(ISNUMBER('Dekor 1'!J36),'Dekor 1'!$AF$24,"")</f>
        <v/>
      </c>
      <c r="T18" s="5">
        <f>'Dekor 1'!Y36</f>
        <v>0</v>
      </c>
      <c r="U18" s="5"/>
    </row>
    <row r="19" spans="1:21" x14ac:dyDescent="0.25">
      <c r="A19" s="5" t="str">
        <f>'Dekor 1'!A37</f>
        <v/>
      </c>
      <c r="B19" s="58" t="str">
        <f>'Dekor 1'!B37</f>
        <v/>
      </c>
      <c r="C19" s="5" t="str">
        <f>IF(ISNUMBER('Dekor 1'!J37),('Dekor 1'!D37 &amp; "." &amp; 'Dekor 1'!U37 &amp; "." &amp; 'Dekor 1'!F37 &amp; "." &amp; 'Dekor 1'!V37 &amp; "." &amp; 'Dekor 1'!H37 &amp; "." &amp; 'Dekor 1'!I37),"")</f>
        <v/>
      </c>
      <c r="D19" s="5">
        <f>'Dekor 1'!W37</f>
        <v>0</v>
      </c>
      <c r="E19" s="5">
        <f>'Dekor 1'!K37</f>
        <v>0</v>
      </c>
      <c r="F19" s="5">
        <f>'Dekor 1'!M37</f>
        <v>0</v>
      </c>
      <c r="G19" s="5">
        <f>'Dekor 1'!O37</f>
        <v>0</v>
      </c>
      <c r="H19" s="5">
        <f>'Dekor 1'!Q37</f>
        <v>0</v>
      </c>
      <c r="I19" s="5" t="str">
        <f>IF(ISNUMBER('Dekor 1'!J37),'Dekor 1'!E37 &amp; "x" &amp; 'Dekor 1'!G37,"")</f>
        <v/>
      </c>
      <c r="J19" s="43">
        <f>'Dekor 1'!L37</f>
        <v>0</v>
      </c>
      <c r="K19" s="43">
        <f>'Dekor 1'!N37</f>
        <v>0</v>
      </c>
      <c r="L19" s="43">
        <f>'Dekor 1'!P37</f>
        <v>0</v>
      </c>
      <c r="M19" s="43">
        <f>'Dekor 1'!R37</f>
        <v>0</v>
      </c>
      <c r="N19" s="24">
        <f>'Dekor 1'!X37</f>
        <v>0</v>
      </c>
      <c r="O19" s="5" t="str">
        <f>IF(ISNUMBER('Dekor 1'!J37),'Dekor 1'!$AF$20,"")</f>
        <v/>
      </c>
      <c r="P19" s="5" t="str">
        <f>IF(ISNUMBER('Dekor 1'!J37),'Dekor 1'!$AF$21,"")</f>
        <v/>
      </c>
      <c r="Q19" s="5" t="str">
        <f>IF(ISNUMBER('Dekor 1'!J37),'Dekor 1'!$AF$22,"")</f>
        <v/>
      </c>
      <c r="R19" s="5" t="str">
        <f>IF(ISNUMBER('Dekor 1'!J37),'Dekor 1'!$AF$23,"")</f>
        <v/>
      </c>
      <c r="S19" s="5" t="str">
        <f>IF(ISNUMBER('Dekor 1'!J37),'Dekor 1'!$AF$24,"")</f>
        <v/>
      </c>
      <c r="T19" s="5">
        <f>'Dekor 1'!Y37</f>
        <v>0</v>
      </c>
      <c r="U19" s="5"/>
    </row>
    <row r="20" spans="1:21" x14ac:dyDescent="0.25">
      <c r="A20" s="5" t="str">
        <f>'Dekor 1'!A38</f>
        <v/>
      </c>
      <c r="B20" s="58" t="str">
        <f>'Dekor 1'!B38</f>
        <v/>
      </c>
      <c r="C20" s="5" t="str">
        <f>IF(ISNUMBER('Dekor 1'!J38),('Dekor 1'!D38 &amp; "." &amp; 'Dekor 1'!U38 &amp; "." &amp; 'Dekor 1'!F38 &amp; "." &amp; 'Dekor 1'!V38 &amp; "." &amp; 'Dekor 1'!H38 &amp; "." &amp; 'Dekor 1'!I38),"")</f>
        <v/>
      </c>
      <c r="D20" s="5">
        <f>'Dekor 1'!W38</f>
        <v>0</v>
      </c>
      <c r="E20" s="5">
        <f>'Dekor 1'!K38</f>
        <v>0</v>
      </c>
      <c r="F20" s="5">
        <f>'Dekor 1'!M38</f>
        <v>0</v>
      </c>
      <c r="G20" s="5">
        <f>'Dekor 1'!O38</f>
        <v>0</v>
      </c>
      <c r="H20" s="5">
        <f>'Dekor 1'!Q38</f>
        <v>0</v>
      </c>
      <c r="I20" s="5" t="str">
        <f>IF(ISNUMBER('Dekor 1'!J38),'Dekor 1'!E38 &amp; "x" &amp; 'Dekor 1'!G38,"")</f>
        <v/>
      </c>
      <c r="J20" s="43">
        <f>'Dekor 1'!L38</f>
        <v>0</v>
      </c>
      <c r="K20" s="43">
        <f>'Dekor 1'!N38</f>
        <v>0</v>
      </c>
      <c r="L20" s="43">
        <f>'Dekor 1'!P38</f>
        <v>0</v>
      </c>
      <c r="M20" s="43">
        <f>'Dekor 1'!R38</f>
        <v>0</v>
      </c>
      <c r="N20" s="24">
        <f>'Dekor 1'!X38</f>
        <v>0</v>
      </c>
      <c r="O20" s="5" t="str">
        <f>IF(ISNUMBER('Dekor 1'!J38),'Dekor 1'!$AF$20,"")</f>
        <v/>
      </c>
      <c r="P20" s="5" t="str">
        <f>IF(ISNUMBER('Dekor 1'!J38),'Dekor 1'!$AF$21,"")</f>
        <v/>
      </c>
      <c r="Q20" s="5" t="str">
        <f>IF(ISNUMBER('Dekor 1'!J38),'Dekor 1'!$AF$22,"")</f>
        <v/>
      </c>
      <c r="R20" s="5" t="str">
        <f>IF(ISNUMBER('Dekor 1'!J38),'Dekor 1'!$AF$23,"")</f>
        <v/>
      </c>
      <c r="S20" s="5" t="str">
        <f>IF(ISNUMBER('Dekor 1'!J38),'Dekor 1'!$AF$24,"")</f>
        <v/>
      </c>
      <c r="T20" s="5">
        <f>'Dekor 1'!Y38</f>
        <v>0</v>
      </c>
      <c r="U20" s="5"/>
    </row>
    <row r="21" spans="1:21" x14ac:dyDescent="0.25">
      <c r="A21" s="5" t="str">
        <f>'Dekor 1'!A39</f>
        <v/>
      </c>
      <c r="B21" s="58" t="str">
        <f>'Dekor 1'!B39</f>
        <v/>
      </c>
      <c r="C21" s="5" t="str">
        <f>IF(ISNUMBER('Dekor 1'!J39),('Dekor 1'!D39 &amp; "." &amp; 'Dekor 1'!U39 &amp; "." &amp; 'Dekor 1'!F39 &amp; "." &amp; 'Dekor 1'!V39 &amp; "." &amp; 'Dekor 1'!H39 &amp; "." &amp; 'Dekor 1'!I39),"")</f>
        <v/>
      </c>
      <c r="D21" s="5">
        <f>'Dekor 1'!W39</f>
        <v>0</v>
      </c>
      <c r="E21" s="5">
        <f>'Dekor 1'!K39</f>
        <v>0</v>
      </c>
      <c r="F21" s="5">
        <f>'Dekor 1'!M39</f>
        <v>0</v>
      </c>
      <c r="G21" s="5">
        <f>'Dekor 1'!O39</f>
        <v>0</v>
      </c>
      <c r="H21" s="5">
        <f>'Dekor 1'!Q39</f>
        <v>0</v>
      </c>
      <c r="I21" s="5" t="str">
        <f>IF(ISNUMBER('Dekor 1'!J39),'Dekor 1'!E39 &amp; "x" &amp; 'Dekor 1'!G39,"")</f>
        <v/>
      </c>
      <c r="J21" s="43">
        <f>'Dekor 1'!L39</f>
        <v>0</v>
      </c>
      <c r="K21" s="43">
        <f>'Dekor 1'!N39</f>
        <v>0</v>
      </c>
      <c r="L21" s="43">
        <f>'Dekor 1'!P39</f>
        <v>0</v>
      </c>
      <c r="M21" s="43">
        <f>'Dekor 1'!R39</f>
        <v>0</v>
      </c>
      <c r="N21" s="24">
        <f>'Dekor 1'!X39</f>
        <v>0</v>
      </c>
      <c r="O21" s="5" t="str">
        <f>IF(ISNUMBER('Dekor 1'!J39),'Dekor 1'!$AF$20,"")</f>
        <v/>
      </c>
      <c r="P21" s="5" t="str">
        <f>IF(ISNUMBER('Dekor 1'!J39),'Dekor 1'!$AF$21,"")</f>
        <v/>
      </c>
      <c r="Q21" s="5" t="str">
        <f>IF(ISNUMBER('Dekor 1'!J39),'Dekor 1'!$AF$22,"")</f>
        <v/>
      </c>
      <c r="R21" s="5" t="str">
        <f>IF(ISNUMBER('Dekor 1'!J39),'Dekor 1'!$AF$23,"")</f>
        <v/>
      </c>
      <c r="S21" s="5" t="str">
        <f>IF(ISNUMBER('Dekor 1'!J39),'Dekor 1'!$AF$24,"")</f>
        <v/>
      </c>
      <c r="T21" s="5">
        <f>'Dekor 1'!Y39</f>
        <v>0</v>
      </c>
      <c r="U21" s="5"/>
    </row>
    <row r="22" spans="1:21" x14ac:dyDescent="0.25">
      <c r="A22" s="5" t="str">
        <f>'Dekor 1'!A40</f>
        <v/>
      </c>
      <c r="B22" s="58" t="str">
        <f>'Dekor 1'!B40</f>
        <v/>
      </c>
      <c r="C22" s="5" t="str">
        <f>IF(ISNUMBER('Dekor 1'!J40),('Dekor 1'!D40 &amp; "." &amp; 'Dekor 1'!U40 &amp; "." &amp; 'Dekor 1'!F40 &amp; "." &amp; 'Dekor 1'!V40 &amp; "." &amp; 'Dekor 1'!H40 &amp; "." &amp; 'Dekor 1'!I40),"")</f>
        <v/>
      </c>
      <c r="D22" s="5">
        <f>'Dekor 1'!W40</f>
        <v>0</v>
      </c>
      <c r="E22" s="5">
        <f>'Dekor 1'!K40</f>
        <v>0</v>
      </c>
      <c r="F22" s="5">
        <f>'Dekor 1'!M40</f>
        <v>0</v>
      </c>
      <c r="G22" s="5">
        <f>'Dekor 1'!O40</f>
        <v>0</v>
      </c>
      <c r="H22" s="5">
        <f>'Dekor 1'!Q40</f>
        <v>0</v>
      </c>
      <c r="I22" s="5" t="str">
        <f>IF(ISNUMBER('Dekor 1'!J40),'Dekor 1'!E40 &amp; "x" &amp; 'Dekor 1'!G40,"")</f>
        <v/>
      </c>
      <c r="J22" s="43">
        <f>'Dekor 1'!L40</f>
        <v>0</v>
      </c>
      <c r="K22" s="43">
        <f>'Dekor 1'!N40</f>
        <v>0</v>
      </c>
      <c r="L22" s="43">
        <f>'Dekor 1'!P40</f>
        <v>0</v>
      </c>
      <c r="M22" s="43">
        <f>'Dekor 1'!R40</f>
        <v>0</v>
      </c>
      <c r="N22" s="24">
        <f>'Dekor 1'!X40</f>
        <v>0</v>
      </c>
      <c r="O22" s="5" t="str">
        <f>IF(ISNUMBER('Dekor 1'!J40),'Dekor 1'!$AF$20,"")</f>
        <v/>
      </c>
      <c r="P22" s="5" t="str">
        <f>IF(ISNUMBER('Dekor 1'!J40),'Dekor 1'!$AF$21,"")</f>
        <v/>
      </c>
      <c r="Q22" s="5" t="str">
        <f>IF(ISNUMBER('Dekor 1'!J40),'Dekor 1'!$AF$22,"")</f>
        <v/>
      </c>
      <c r="R22" s="5" t="str">
        <f>IF(ISNUMBER('Dekor 1'!J40),'Dekor 1'!$AF$23,"")</f>
        <v/>
      </c>
      <c r="S22" s="5" t="str">
        <f>IF(ISNUMBER('Dekor 1'!J40),'Dekor 1'!$AF$24,"")</f>
        <v/>
      </c>
      <c r="T22" s="5">
        <f>'Dekor 1'!Y40</f>
        <v>0</v>
      </c>
      <c r="U22" s="5"/>
    </row>
    <row r="23" spans="1:21" x14ac:dyDescent="0.25">
      <c r="A23" s="5" t="str">
        <f>'Dekor 1'!A41</f>
        <v/>
      </c>
      <c r="B23" s="58" t="str">
        <f>'Dekor 1'!B41</f>
        <v/>
      </c>
      <c r="C23" s="5" t="str">
        <f>IF(ISNUMBER('Dekor 1'!J41),('Dekor 1'!D41 &amp; "." &amp; 'Dekor 1'!U41 &amp; "." &amp; 'Dekor 1'!F41 &amp; "." &amp; 'Dekor 1'!V41 &amp; "." &amp; 'Dekor 1'!H41 &amp; "." &amp; 'Dekor 1'!I41),"")</f>
        <v/>
      </c>
      <c r="D23" s="5">
        <f>'Dekor 1'!W41</f>
        <v>0</v>
      </c>
      <c r="E23" s="5">
        <f>'Dekor 1'!K41</f>
        <v>0</v>
      </c>
      <c r="F23" s="5">
        <f>'Dekor 1'!M41</f>
        <v>0</v>
      </c>
      <c r="G23" s="5">
        <f>'Dekor 1'!O41</f>
        <v>0</v>
      </c>
      <c r="H23" s="5">
        <f>'Dekor 1'!Q41</f>
        <v>0</v>
      </c>
      <c r="I23" s="5" t="str">
        <f>IF(ISNUMBER('Dekor 1'!J41),'Dekor 1'!E41 &amp; "x" &amp; 'Dekor 1'!G41,"")</f>
        <v/>
      </c>
      <c r="J23" s="43">
        <f>'Dekor 1'!L41</f>
        <v>0</v>
      </c>
      <c r="K23" s="43">
        <f>'Dekor 1'!N41</f>
        <v>0</v>
      </c>
      <c r="L23" s="43">
        <f>'Dekor 1'!P41</f>
        <v>0</v>
      </c>
      <c r="M23" s="43">
        <f>'Dekor 1'!R41</f>
        <v>0</v>
      </c>
      <c r="N23" s="24">
        <f>'Dekor 1'!X41</f>
        <v>0</v>
      </c>
      <c r="O23" s="5" t="str">
        <f>IF(ISNUMBER('Dekor 1'!J41),'Dekor 1'!$AF$20,"")</f>
        <v/>
      </c>
      <c r="P23" s="5" t="str">
        <f>IF(ISNUMBER('Dekor 1'!J41),'Dekor 1'!$AF$21,"")</f>
        <v/>
      </c>
      <c r="Q23" s="5" t="str">
        <f>IF(ISNUMBER('Dekor 1'!J41),'Dekor 1'!$AF$22,"")</f>
        <v/>
      </c>
      <c r="R23" s="5" t="str">
        <f>IF(ISNUMBER('Dekor 1'!J41),'Dekor 1'!$AF$23,"")</f>
        <v/>
      </c>
      <c r="S23" s="5" t="str">
        <f>IF(ISNUMBER('Dekor 1'!J41),'Dekor 1'!$AF$24,"")</f>
        <v/>
      </c>
      <c r="T23" s="5">
        <f>'Dekor 1'!Y41</f>
        <v>0</v>
      </c>
      <c r="U23" s="5"/>
    </row>
    <row r="24" spans="1:21" x14ac:dyDescent="0.25">
      <c r="A24" s="5" t="str">
        <f>'Dekor 1'!A42</f>
        <v/>
      </c>
      <c r="B24" s="58" t="str">
        <f>'Dekor 1'!B42</f>
        <v/>
      </c>
      <c r="C24" s="5" t="str">
        <f>IF(ISNUMBER('Dekor 1'!J42),('Dekor 1'!D42 &amp; "." &amp; 'Dekor 1'!U42 &amp; "." &amp; 'Dekor 1'!F42 &amp; "." &amp; 'Dekor 1'!V42 &amp; "." &amp; 'Dekor 1'!H42 &amp; "." &amp; 'Dekor 1'!I42),"")</f>
        <v/>
      </c>
      <c r="D24" s="5">
        <f>'Dekor 1'!W42</f>
        <v>0</v>
      </c>
      <c r="E24" s="5">
        <f>'Dekor 1'!K42</f>
        <v>0</v>
      </c>
      <c r="F24" s="5">
        <f>'Dekor 1'!M42</f>
        <v>0</v>
      </c>
      <c r="G24" s="5">
        <f>'Dekor 1'!O42</f>
        <v>0</v>
      </c>
      <c r="H24" s="5">
        <f>'Dekor 1'!Q42</f>
        <v>0</v>
      </c>
      <c r="I24" s="5" t="str">
        <f>IF(ISNUMBER('Dekor 1'!J42),'Dekor 1'!E42 &amp; "x" &amp; 'Dekor 1'!G42,"")</f>
        <v/>
      </c>
      <c r="J24" s="43">
        <f>'Dekor 1'!L42</f>
        <v>0</v>
      </c>
      <c r="K24" s="43">
        <f>'Dekor 1'!N42</f>
        <v>0</v>
      </c>
      <c r="L24" s="43">
        <f>'Dekor 1'!P42</f>
        <v>0</v>
      </c>
      <c r="M24" s="43">
        <f>'Dekor 1'!R42</f>
        <v>0</v>
      </c>
      <c r="N24" s="24">
        <f>'Dekor 1'!X42</f>
        <v>0</v>
      </c>
      <c r="O24" s="5" t="str">
        <f>IF(ISNUMBER('Dekor 1'!J42),'Dekor 1'!$AF$20,"")</f>
        <v/>
      </c>
      <c r="P24" s="5" t="str">
        <f>IF(ISNUMBER('Dekor 1'!J42),'Dekor 1'!$AF$21,"")</f>
        <v/>
      </c>
      <c r="Q24" s="5" t="str">
        <f>IF(ISNUMBER('Dekor 1'!J42),'Dekor 1'!$AF$22,"")</f>
        <v/>
      </c>
      <c r="R24" s="5" t="str">
        <f>IF(ISNUMBER('Dekor 1'!J42),'Dekor 1'!$AF$23,"")</f>
        <v/>
      </c>
      <c r="S24" s="5" t="str">
        <f>IF(ISNUMBER('Dekor 1'!J42),'Dekor 1'!$AF$24,"")</f>
        <v/>
      </c>
      <c r="T24" s="5">
        <f>'Dekor 1'!Y42</f>
        <v>0</v>
      </c>
      <c r="U24" s="5"/>
    </row>
    <row r="25" spans="1:21" x14ac:dyDescent="0.25">
      <c r="A25" s="5" t="str">
        <f>'Dekor 1'!A43</f>
        <v/>
      </c>
      <c r="B25" s="58" t="str">
        <f>'Dekor 1'!B43</f>
        <v/>
      </c>
      <c r="C25" s="5" t="str">
        <f>IF(ISNUMBER('Dekor 1'!J43),('Dekor 1'!D43 &amp; "." &amp; 'Dekor 1'!U43 &amp; "." &amp; 'Dekor 1'!F43 &amp; "." &amp; 'Dekor 1'!V43 &amp; "." &amp; 'Dekor 1'!H43 &amp; "." &amp; 'Dekor 1'!I43),"")</f>
        <v/>
      </c>
      <c r="D25" s="5">
        <f>'Dekor 1'!W43</f>
        <v>0</v>
      </c>
      <c r="E25" s="5">
        <f>'Dekor 1'!K43</f>
        <v>0</v>
      </c>
      <c r="F25" s="5">
        <f>'Dekor 1'!M43</f>
        <v>0</v>
      </c>
      <c r="G25" s="5">
        <f>'Dekor 1'!O43</f>
        <v>0</v>
      </c>
      <c r="H25" s="5">
        <f>'Dekor 1'!Q43</f>
        <v>0</v>
      </c>
      <c r="I25" s="5" t="str">
        <f>IF(ISNUMBER('Dekor 1'!J43),'Dekor 1'!E43 &amp; "x" &amp; 'Dekor 1'!G43,"")</f>
        <v/>
      </c>
      <c r="J25" s="43">
        <f>'Dekor 1'!L43</f>
        <v>0</v>
      </c>
      <c r="K25" s="43">
        <f>'Dekor 1'!N43</f>
        <v>0</v>
      </c>
      <c r="L25" s="43">
        <f>'Dekor 1'!P43</f>
        <v>0</v>
      </c>
      <c r="M25" s="43">
        <f>'Dekor 1'!R43</f>
        <v>0</v>
      </c>
      <c r="N25" s="24">
        <f>'Dekor 1'!X43</f>
        <v>0</v>
      </c>
      <c r="O25" s="5" t="str">
        <f>IF(ISNUMBER('Dekor 1'!J43),'Dekor 1'!$AF$20,"")</f>
        <v/>
      </c>
      <c r="P25" s="5" t="str">
        <f>IF(ISNUMBER('Dekor 1'!J43),'Dekor 1'!$AF$21,"")</f>
        <v/>
      </c>
      <c r="Q25" s="5" t="str">
        <f>IF(ISNUMBER('Dekor 1'!J43),'Dekor 1'!$AF$22,"")</f>
        <v/>
      </c>
      <c r="R25" s="5" t="str">
        <f>IF(ISNUMBER('Dekor 1'!J43),'Dekor 1'!$AF$23,"")</f>
        <v/>
      </c>
      <c r="S25" s="5" t="str">
        <f>IF(ISNUMBER('Dekor 1'!J43),'Dekor 1'!$AF$24,"")</f>
        <v/>
      </c>
      <c r="T25" s="5">
        <f>'Dekor 1'!Y43</f>
        <v>0</v>
      </c>
      <c r="U25" s="5"/>
    </row>
    <row r="26" spans="1:21" x14ac:dyDescent="0.25">
      <c r="A26" s="5" t="str">
        <f>'Dekor 1'!A44</f>
        <v/>
      </c>
      <c r="B26" s="58" t="str">
        <f>'Dekor 1'!B44</f>
        <v/>
      </c>
      <c r="C26" s="5" t="str">
        <f>IF(ISNUMBER('Dekor 1'!J44),('Dekor 1'!D44 &amp; "." &amp; 'Dekor 1'!U44 &amp; "." &amp; 'Dekor 1'!F44 &amp; "." &amp; 'Dekor 1'!V44 &amp; "." &amp; 'Dekor 1'!H44 &amp; "." &amp; 'Dekor 1'!I44),"")</f>
        <v/>
      </c>
      <c r="D26" s="5">
        <f>'Dekor 1'!W44</f>
        <v>0</v>
      </c>
      <c r="E26" s="5">
        <f>'Dekor 1'!K44</f>
        <v>0</v>
      </c>
      <c r="F26" s="5">
        <f>'Dekor 1'!M44</f>
        <v>0</v>
      </c>
      <c r="G26" s="5">
        <f>'Dekor 1'!O44</f>
        <v>0</v>
      </c>
      <c r="H26" s="5">
        <f>'Dekor 1'!Q44</f>
        <v>0</v>
      </c>
      <c r="I26" s="5" t="str">
        <f>IF(ISNUMBER('Dekor 1'!J44),'Dekor 1'!E44 &amp; "x" &amp; 'Dekor 1'!G44,"")</f>
        <v/>
      </c>
      <c r="J26" s="43">
        <f>'Dekor 1'!L44</f>
        <v>0</v>
      </c>
      <c r="K26" s="43">
        <f>'Dekor 1'!N44</f>
        <v>0</v>
      </c>
      <c r="L26" s="43">
        <f>'Dekor 1'!P44</f>
        <v>0</v>
      </c>
      <c r="M26" s="43">
        <f>'Dekor 1'!R44</f>
        <v>0</v>
      </c>
      <c r="N26" s="24">
        <f>'Dekor 1'!X44</f>
        <v>0</v>
      </c>
      <c r="O26" s="5" t="str">
        <f>IF(ISNUMBER('Dekor 1'!J44),'Dekor 1'!$AF$20,"")</f>
        <v/>
      </c>
      <c r="P26" s="5" t="str">
        <f>IF(ISNUMBER('Dekor 1'!J44),'Dekor 1'!$AF$21,"")</f>
        <v/>
      </c>
      <c r="Q26" s="5" t="str">
        <f>IF(ISNUMBER('Dekor 1'!J44),'Dekor 1'!$AF$22,"")</f>
        <v/>
      </c>
      <c r="R26" s="5" t="str">
        <f>IF(ISNUMBER('Dekor 1'!J44),'Dekor 1'!$AF$23,"")</f>
        <v/>
      </c>
      <c r="S26" s="5" t="str">
        <f>IF(ISNUMBER('Dekor 1'!J44),'Dekor 1'!$AF$24,"")</f>
        <v/>
      </c>
      <c r="T26" s="5">
        <f>'Dekor 1'!Y44</f>
        <v>0</v>
      </c>
      <c r="U26" s="5"/>
    </row>
    <row r="27" spans="1:21" x14ac:dyDescent="0.25">
      <c r="A27" s="5" t="str">
        <f>'Dekor 1'!A45</f>
        <v/>
      </c>
      <c r="B27" s="58" t="str">
        <f>'Dekor 1'!B45</f>
        <v/>
      </c>
      <c r="C27" s="5" t="str">
        <f>IF(ISNUMBER('Dekor 1'!J45),('Dekor 1'!D45 &amp; "." &amp; 'Dekor 1'!U45 &amp; "." &amp; 'Dekor 1'!F45 &amp; "." &amp; 'Dekor 1'!V45 &amp; "." &amp; 'Dekor 1'!H45 &amp; "." &amp; 'Dekor 1'!I45),"")</f>
        <v/>
      </c>
      <c r="D27" s="5">
        <f>'Dekor 1'!W45</f>
        <v>0</v>
      </c>
      <c r="E27" s="5">
        <f>'Dekor 1'!K45</f>
        <v>0</v>
      </c>
      <c r="F27" s="5">
        <f>'Dekor 1'!M45</f>
        <v>0</v>
      </c>
      <c r="G27" s="5">
        <f>'Dekor 1'!O45</f>
        <v>0</v>
      </c>
      <c r="H27" s="5">
        <f>'Dekor 1'!Q45</f>
        <v>0</v>
      </c>
      <c r="I27" s="5" t="str">
        <f>IF(ISNUMBER('Dekor 1'!J45),'Dekor 1'!E45 &amp; "x" &amp; 'Dekor 1'!G45,"")</f>
        <v/>
      </c>
      <c r="J27" s="43">
        <f>'Dekor 1'!L45</f>
        <v>0</v>
      </c>
      <c r="K27" s="43">
        <f>'Dekor 1'!N45</f>
        <v>0</v>
      </c>
      <c r="L27" s="43">
        <f>'Dekor 1'!P45</f>
        <v>0</v>
      </c>
      <c r="M27" s="43">
        <f>'Dekor 1'!R45</f>
        <v>0</v>
      </c>
      <c r="N27" s="24">
        <f>'Dekor 1'!X45</f>
        <v>0</v>
      </c>
      <c r="O27" s="5" t="str">
        <f>IF(ISNUMBER('Dekor 1'!J45),'Dekor 1'!$AF$20,"")</f>
        <v/>
      </c>
      <c r="P27" s="5" t="str">
        <f>IF(ISNUMBER('Dekor 1'!J45),'Dekor 1'!$AF$21,"")</f>
        <v/>
      </c>
      <c r="Q27" s="5" t="str">
        <f>IF(ISNUMBER('Dekor 1'!J45),'Dekor 1'!$AF$22,"")</f>
        <v/>
      </c>
      <c r="R27" s="5" t="str">
        <f>IF(ISNUMBER('Dekor 1'!J45),'Dekor 1'!$AF$23,"")</f>
        <v/>
      </c>
      <c r="S27" s="5" t="str">
        <f>IF(ISNUMBER('Dekor 1'!J45),'Dekor 1'!$AF$24,"")</f>
        <v/>
      </c>
      <c r="T27" s="5">
        <f>'Dekor 1'!Y45</f>
        <v>0</v>
      </c>
      <c r="U27" s="5"/>
    </row>
    <row r="28" spans="1:21" x14ac:dyDescent="0.25">
      <c r="A28" s="5" t="str">
        <f>'Dekor 1'!A46</f>
        <v/>
      </c>
      <c r="B28" s="58" t="str">
        <f>'Dekor 1'!B46</f>
        <v/>
      </c>
      <c r="C28" s="5" t="str">
        <f>IF(ISNUMBER('Dekor 1'!J46),('Dekor 1'!D46 &amp; "." &amp; 'Dekor 1'!U46 &amp; "." &amp; 'Dekor 1'!F46 &amp; "." &amp; 'Dekor 1'!V46 &amp; "." &amp; 'Dekor 1'!H46 &amp; "." &amp; 'Dekor 1'!I46),"")</f>
        <v/>
      </c>
      <c r="D28" s="5">
        <f>'Dekor 1'!W46</f>
        <v>0</v>
      </c>
      <c r="E28" s="5">
        <f>'Dekor 1'!K46</f>
        <v>0</v>
      </c>
      <c r="F28" s="5">
        <f>'Dekor 1'!M46</f>
        <v>0</v>
      </c>
      <c r="G28" s="5">
        <f>'Dekor 1'!O46</f>
        <v>0</v>
      </c>
      <c r="H28" s="5">
        <f>'Dekor 1'!Q46</f>
        <v>0</v>
      </c>
      <c r="I28" s="5" t="str">
        <f>IF(ISNUMBER('Dekor 1'!J46),'Dekor 1'!E46 &amp; "x" &amp; 'Dekor 1'!G46,"")</f>
        <v/>
      </c>
      <c r="J28" s="43">
        <f>'Dekor 1'!L46</f>
        <v>0</v>
      </c>
      <c r="K28" s="43">
        <f>'Dekor 1'!N46</f>
        <v>0</v>
      </c>
      <c r="L28" s="43">
        <f>'Dekor 1'!P46</f>
        <v>0</v>
      </c>
      <c r="M28" s="43">
        <f>'Dekor 1'!R46</f>
        <v>0</v>
      </c>
      <c r="N28" s="24">
        <f>'Dekor 1'!X46</f>
        <v>0</v>
      </c>
      <c r="O28" s="5" t="str">
        <f>IF(ISNUMBER('Dekor 1'!J46),'Dekor 1'!$AF$20,"")</f>
        <v/>
      </c>
      <c r="P28" s="5" t="str">
        <f>IF(ISNUMBER('Dekor 1'!J46),'Dekor 1'!$AF$21,"")</f>
        <v/>
      </c>
      <c r="Q28" s="5" t="str">
        <f>IF(ISNUMBER('Dekor 1'!J46),'Dekor 1'!$AF$22,"")</f>
        <v/>
      </c>
      <c r="R28" s="5" t="str">
        <f>IF(ISNUMBER('Dekor 1'!J46),'Dekor 1'!$AF$23,"")</f>
        <v/>
      </c>
      <c r="S28" s="5" t="str">
        <f>IF(ISNUMBER('Dekor 1'!J46),'Dekor 1'!$AF$24,"")</f>
        <v/>
      </c>
      <c r="T28" s="5">
        <f>'Dekor 1'!Y46</f>
        <v>0</v>
      </c>
      <c r="U28" s="5"/>
    </row>
    <row r="29" spans="1:21" x14ac:dyDescent="0.25">
      <c r="A29" s="5" t="str">
        <f>'Dekor 1'!A47</f>
        <v/>
      </c>
      <c r="B29" s="58" t="str">
        <f>'Dekor 1'!B47</f>
        <v/>
      </c>
      <c r="C29" s="5" t="str">
        <f>IF(ISNUMBER('Dekor 1'!J47),('Dekor 1'!D47 &amp; "." &amp; 'Dekor 1'!U47 &amp; "." &amp; 'Dekor 1'!F47 &amp; "." &amp; 'Dekor 1'!V47 &amp; "." &amp; 'Dekor 1'!H47 &amp; "." &amp; 'Dekor 1'!I47),"")</f>
        <v/>
      </c>
      <c r="D29" s="5">
        <f>'Dekor 1'!W47</f>
        <v>0</v>
      </c>
      <c r="E29" s="5">
        <f>'Dekor 1'!K47</f>
        <v>0</v>
      </c>
      <c r="F29" s="5">
        <f>'Dekor 1'!M47</f>
        <v>0</v>
      </c>
      <c r="G29" s="5">
        <f>'Dekor 1'!O47</f>
        <v>0</v>
      </c>
      <c r="H29" s="5">
        <f>'Dekor 1'!Q47</f>
        <v>0</v>
      </c>
      <c r="I29" s="5" t="str">
        <f>IF(ISNUMBER('Dekor 1'!J47),'Dekor 1'!E47 &amp; "x" &amp; 'Dekor 1'!G47,"")</f>
        <v/>
      </c>
      <c r="J29" s="43">
        <f>'Dekor 1'!L47</f>
        <v>0</v>
      </c>
      <c r="K29" s="43">
        <f>'Dekor 1'!N47</f>
        <v>0</v>
      </c>
      <c r="L29" s="43">
        <f>'Dekor 1'!P47</f>
        <v>0</v>
      </c>
      <c r="M29" s="43">
        <f>'Dekor 1'!R47</f>
        <v>0</v>
      </c>
      <c r="N29" s="24">
        <f>'Dekor 1'!X47</f>
        <v>0</v>
      </c>
      <c r="O29" s="5" t="str">
        <f>IF(ISNUMBER('Dekor 1'!J47),'Dekor 1'!$AF$20,"")</f>
        <v/>
      </c>
      <c r="P29" s="5" t="str">
        <f>IF(ISNUMBER('Dekor 1'!J47),'Dekor 1'!$AF$21,"")</f>
        <v/>
      </c>
      <c r="Q29" s="5" t="str">
        <f>IF(ISNUMBER('Dekor 1'!J47),'Dekor 1'!$AF$22,"")</f>
        <v/>
      </c>
      <c r="R29" s="5" t="str">
        <f>IF(ISNUMBER('Dekor 1'!J47),'Dekor 1'!$AF$23,"")</f>
        <v/>
      </c>
      <c r="S29" s="5" t="str">
        <f>IF(ISNUMBER('Dekor 1'!J47),'Dekor 1'!$AF$24,"")</f>
        <v/>
      </c>
      <c r="T29" s="5">
        <f>'Dekor 1'!Y47</f>
        <v>0</v>
      </c>
      <c r="U29" s="5"/>
    </row>
    <row r="30" spans="1:21" x14ac:dyDescent="0.25">
      <c r="A30" s="5" t="str">
        <f>'Dekor 1'!A48</f>
        <v/>
      </c>
      <c r="B30" s="58" t="str">
        <f>'Dekor 1'!B48</f>
        <v/>
      </c>
      <c r="C30" s="5" t="str">
        <f>IF(ISNUMBER('Dekor 1'!J48),('Dekor 1'!D48 &amp; "." &amp; 'Dekor 1'!U48 &amp; "." &amp; 'Dekor 1'!F48 &amp; "." &amp; 'Dekor 1'!V48 &amp; "." &amp; 'Dekor 1'!H48 &amp; "." &amp; 'Dekor 1'!I48),"")</f>
        <v/>
      </c>
      <c r="D30" s="5">
        <f>'Dekor 1'!W48</f>
        <v>0</v>
      </c>
      <c r="E30" s="5">
        <f>'Dekor 1'!K48</f>
        <v>0</v>
      </c>
      <c r="F30" s="5">
        <f>'Dekor 1'!M48</f>
        <v>0</v>
      </c>
      <c r="G30" s="5">
        <f>'Dekor 1'!O48</f>
        <v>0</v>
      </c>
      <c r="H30" s="5">
        <f>'Dekor 1'!Q48</f>
        <v>0</v>
      </c>
      <c r="I30" s="5" t="str">
        <f>IF(ISNUMBER('Dekor 1'!J48),'Dekor 1'!E48 &amp; "x" &amp; 'Dekor 1'!G48,"")</f>
        <v/>
      </c>
      <c r="J30" s="43">
        <f>'Dekor 1'!L48</f>
        <v>0</v>
      </c>
      <c r="K30" s="43">
        <f>'Dekor 1'!N48</f>
        <v>0</v>
      </c>
      <c r="L30" s="43">
        <f>'Dekor 1'!P48</f>
        <v>0</v>
      </c>
      <c r="M30" s="43">
        <f>'Dekor 1'!R48</f>
        <v>0</v>
      </c>
      <c r="N30" s="24">
        <f>'Dekor 1'!X48</f>
        <v>0</v>
      </c>
      <c r="O30" s="5" t="str">
        <f>IF(ISNUMBER('Dekor 1'!J48),'Dekor 1'!$AF$20,"")</f>
        <v/>
      </c>
      <c r="P30" s="5" t="str">
        <f>IF(ISNUMBER('Dekor 1'!J48),'Dekor 1'!$AF$21,"")</f>
        <v/>
      </c>
      <c r="Q30" s="5" t="str">
        <f>IF(ISNUMBER('Dekor 1'!J48),'Dekor 1'!$AF$22,"")</f>
        <v/>
      </c>
      <c r="R30" s="5" t="str">
        <f>IF(ISNUMBER('Dekor 1'!J48),'Dekor 1'!$AF$23,"")</f>
        <v/>
      </c>
      <c r="S30" s="5" t="str">
        <f>IF(ISNUMBER('Dekor 1'!J48),'Dekor 1'!$AF$24,"")</f>
        <v/>
      </c>
      <c r="T30" s="5">
        <f>'Dekor 1'!Y48</f>
        <v>0</v>
      </c>
      <c r="U30" s="5"/>
    </row>
    <row r="31" spans="1:21" x14ac:dyDescent="0.25">
      <c r="A31" s="5" t="str">
        <f>'Dekor 1'!A49</f>
        <v/>
      </c>
      <c r="B31" s="58" t="str">
        <f>'Dekor 1'!B49</f>
        <v/>
      </c>
      <c r="C31" s="5" t="str">
        <f>IF(ISNUMBER('Dekor 1'!J49),('Dekor 1'!D49 &amp; "." &amp; 'Dekor 1'!U49 &amp; "." &amp; 'Dekor 1'!F49 &amp; "." &amp; 'Dekor 1'!V49 &amp; "." &amp; 'Dekor 1'!H49 &amp; "." &amp; 'Dekor 1'!I49),"")</f>
        <v/>
      </c>
      <c r="D31" s="5">
        <f>'Dekor 1'!W49</f>
        <v>0</v>
      </c>
      <c r="E31" s="5">
        <f>'Dekor 1'!K49</f>
        <v>0</v>
      </c>
      <c r="F31" s="5">
        <f>'Dekor 1'!M49</f>
        <v>0</v>
      </c>
      <c r="G31" s="5">
        <f>'Dekor 1'!O49</f>
        <v>0</v>
      </c>
      <c r="H31" s="5">
        <f>'Dekor 1'!Q49</f>
        <v>0</v>
      </c>
      <c r="I31" s="5" t="str">
        <f>IF(ISNUMBER('Dekor 1'!J49),'Dekor 1'!E49 &amp; "x" &amp; 'Dekor 1'!G49,"")</f>
        <v/>
      </c>
      <c r="J31" s="43">
        <f>'Dekor 1'!L49</f>
        <v>0</v>
      </c>
      <c r="K31" s="43">
        <f>'Dekor 1'!N49</f>
        <v>0</v>
      </c>
      <c r="L31" s="43">
        <f>'Dekor 1'!P49</f>
        <v>0</v>
      </c>
      <c r="M31" s="43">
        <f>'Dekor 1'!R49</f>
        <v>0</v>
      </c>
      <c r="N31" s="24">
        <f>'Dekor 1'!X49</f>
        <v>0</v>
      </c>
      <c r="O31" s="5" t="str">
        <f>IF(ISNUMBER('Dekor 1'!J49),'Dekor 1'!$AF$20,"")</f>
        <v/>
      </c>
      <c r="P31" s="5" t="str">
        <f>IF(ISNUMBER('Dekor 1'!J49),'Dekor 1'!$AF$21,"")</f>
        <v/>
      </c>
      <c r="Q31" s="5" t="str">
        <f>IF(ISNUMBER('Dekor 1'!J49),'Dekor 1'!$AF$22,"")</f>
        <v/>
      </c>
      <c r="R31" s="5" t="str">
        <f>IF(ISNUMBER('Dekor 1'!J49),'Dekor 1'!$AF$23,"")</f>
        <v/>
      </c>
      <c r="S31" s="5" t="str">
        <f>IF(ISNUMBER('Dekor 1'!J49),'Dekor 1'!$AF$24,"")</f>
        <v/>
      </c>
      <c r="T31" s="5">
        <f>'Dekor 1'!Y49</f>
        <v>0</v>
      </c>
      <c r="U31" s="5"/>
    </row>
    <row r="32" spans="1:21" x14ac:dyDescent="0.25">
      <c r="A32" s="5" t="str">
        <f>'Dekor 1'!A50</f>
        <v/>
      </c>
      <c r="B32" s="58" t="str">
        <f>'Dekor 1'!B50</f>
        <v/>
      </c>
      <c r="C32" s="5" t="str">
        <f>IF(ISNUMBER('Dekor 1'!J50),('Dekor 1'!D50 &amp; "." &amp; 'Dekor 1'!U50 &amp; "." &amp; 'Dekor 1'!F50 &amp; "." &amp; 'Dekor 1'!V50 &amp; "." &amp; 'Dekor 1'!H50 &amp; "." &amp; 'Dekor 1'!I50),"")</f>
        <v/>
      </c>
      <c r="D32" s="5">
        <f>'Dekor 1'!W50</f>
        <v>0</v>
      </c>
      <c r="E32" s="5">
        <f>'Dekor 1'!K50</f>
        <v>0</v>
      </c>
      <c r="F32" s="5">
        <f>'Dekor 1'!M50</f>
        <v>0</v>
      </c>
      <c r="G32" s="5">
        <f>'Dekor 1'!O50</f>
        <v>0</v>
      </c>
      <c r="H32" s="5">
        <f>'Dekor 1'!Q50</f>
        <v>0</v>
      </c>
      <c r="I32" s="5" t="str">
        <f>IF(ISNUMBER('Dekor 1'!J50),'Dekor 1'!E50 &amp; "x" &amp; 'Dekor 1'!G50,"")</f>
        <v/>
      </c>
      <c r="J32" s="43">
        <f>'Dekor 1'!L50</f>
        <v>0</v>
      </c>
      <c r="K32" s="43">
        <f>'Dekor 1'!N50</f>
        <v>0</v>
      </c>
      <c r="L32" s="43">
        <f>'Dekor 1'!P50</f>
        <v>0</v>
      </c>
      <c r="M32" s="43">
        <f>'Dekor 1'!R50</f>
        <v>0</v>
      </c>
      <c r="N32" s="24">
        <f>'Dekor 1'!X50</f>
        <v>0</v>
      </c>
      <c r="O32" s="5" t="str">
        <f>IF(ISNUMBER('Dekor 1'!J50),'Dekor 1'!$AF$20,"")</f>
        <v/>
      </c>
      <c r="P32" s="5" t="str">
        <f>IF(ISNUMBER('Dekor 1'!J50),'Dekor 1'!$AF$21,"")</f>
        <v/>
      </c>
      <c r="Q32" s="5" t="str">
        <f>IF(ISNUMBER('Dekor 1'!J50),'Dekor 1'!$AF$22,"")</f>
        <v/>
      </c>
      <c r="R32" s="5" t="str">
        <f>IF(ISNUMBER('Dekor 1'!J50),'Dekor 1'!$AF$23,"")</f>
        <v/>
      </c>
      <c r="S32" s="5" t="str">
        <f>IF(ISNUMBER('Dekor 1'!J50),'Dekor 1'!$AF$24,"")</f>
        <v/>
      </c>
      <c r="T32" s="5">
        <f>'Dekor 1'!Y50</f>
        <v>0</v>
      </c>
      <c r="U32" s="5"/>
    </row>
    <row r="33" spans="1:21" x14ac:dyDescent="0.25">
      <c r="A33" s="5" t="str">
        <f>'Dekor 1'!A51</f>
        <v/>
      </c>
      <c r="B33" s="58" t="str">
        <f>'Dekor 1'!B51</f>
        <v/>
      </c>
      <c r="C33" s="5" t="str">
        <f>IF(ISNUMBER('Dekor 1'!J51),('Dekor 1'!D51 &amp; "." &amp; 'Dekor 1'!U51 &amp; "." &amp; 'Dekor 1'!F51 &amp; "." &amp; 'Dekor 1'!V51 &amp; "." &amp; 'Dekor 1'!H51 &amp; "." &amp; 'Dekor 1'!I51),"")</f>
        <v/>
      </c>
      <c r="D33" s="5">
        <f>'Dekor 1'!W51</f>
        <v>0</v>
      </c>
      <c r="E33" s="5">
        <f>'Dekor 1'!K51</f>
        <v>0</v>
      </c>
      <c r="F33" s="5">
        <f>'Dekor 1'!M51</f>
        <v>0</v>
      </c>
      <c r="G33" s="5">
        <f>'Dekor 1'!O51</f>
        <v>0</v>
      </c>
      <c r="H33" s="5">
        <f>'Dekor 1'!Q51</f>
        <v>0</v>
      </c>
      <c r="I33" s="5" t="str">
        <f>IF(ISNUMBER('Dekor 1'!J51),'Dekor 1'!E51 &amp; "x" &amp; 'Dekor 1'!G51,"")</f>
        <v/>
      </c>
      <c r="J33" s="43">
        <f>'Dekor 1'!L51</f>
        <v>0</v>
      </c>
      <c r="K33" s="43">
        <f>'Dekor 1'!N51</f>
        <v>0</v>
      </c>
      <c r="L33" s="43">
        <f>'Dekor 1'!P51</f>
        <v>0</v>
      </c>
      <c r="M33" s="43">
        <f>'Dekor 1'!R51</f>
        <v>0</v>
      </c>
      <c r="N33" s="24">
        <f>'Dekor 1'!X51</f>
        <v>0</v>
      </c>
      <c r="O33" s="5" t="str">
        <f>IF(ISNUMBER('Dekor 1'!J51),'Dekor 1'!$AF$20,"")</f>
        <v/>
      </c>
      <c r="P33" s="5" t="str">
        <f>IF(ISNUMBER('Dekor 1'!J51),'Dekor 1'!$AF$21,"")</f>
        <v/>
      </c>
      <c r="Q33" s="5" t="str">
        <f>IF(ISNUMBER('Dekor 1'!J51),'Dekor 1'!$AF$22,"")</f>
        <v/>
      </c>
      <c r="R33" s="5" t="str">
        <f>IF(ISNUMBER('Dekor 1'!J51),'Dekor 1'!$AF$23,"")</f>
        <v/>
      </c>
      <c r="S33" s="5" t="str">
        <f>IF(ISNUMBER('Dekor 1'!J51),'Dekor 1'!$AF$24,"")</f>
        <v/>
      </c>
      <c r="T33" s="5">
        <f>'Dekor 1'!Y51</f>
        <v>0</v>
      </c>
      <c r="U33" s="5"/>
    </row>
    <row r="34" spans="1:21" x14ac:dyDescent="0.25">
      <c r="A34" s="5" t="str">
        <f>'Dekor 1'!A52</f>
        <v/>
      </c>
      <c r="B34" s="58" t="str">
        <f>'Dekor 1'!B52</f>
        <v/>
      </c>
      <c r="C34" s="5" t="str">
        <f>IF(ISNUMBER('Dekor 1'!J52),('Dekor 1'!D52 &amp; "." &amp; 'Dekor 1'!U52 &amp; "." &amp; 'Dekor 1'!F52 &amp; "." &amp; 'Dekor 1'!V52 &amp; "." &amp; 'Dekor 1'!H52 &amp; "." &amp; 'Dekor 1'!I52),"")</f>
        <v/>
      </c>
      <c r="D34" s="5">
        <f>'Dekor 1'!W52</f>
        <v>0</v>
      </c>
      <c r="E34" s="5">
        <f>'Dekor 1'!K52</f>
        <v>0</v>
      </c>
      <c r="F34" s="5">
        <f>'Dekor 1'!M52</f>
        <v>0</v>
      </c>
      <c r="G34" s="5">
        <f>'Dekor 1'!O52</f>
        <v>0</v>
      </c>
      <c r="H34" s="5">
        <f>'Dekor 1'!Q52</f>
        <v>0</v>
      </c>
      <c r="I34" s="5" t="str">
        <f>IF(ISNUMBER('Dekor 1'!J52),'Dekor 1'!E52 &amp; "x" &amp; 'Dekor 1'!G52,"")</f>
        <v/>
      </c>
      <c r="J34" s="43">
        <f>'Dekor 1'!L52</f>
        <v>0</v>
      </c>
      <c r="K34" s="43">
        <f>'Dekor 1'!N52</f>
        <v>0</v>
      </c>
      <c r="L34" s="43">
        <f>'Dekor 1'!P52</f>
        <v>0</v>
      </c>
      <c r="M34" s="43">
        <f>'Dekor 1'!R52</f>
        <v>0</v>
      </c>
      <c r="N34" s="24">
        <f>'Dekor 1'!X52</f>
        <v>0</v>
      </c>
      <c r="O34" s="5" t="str">
        <f>IF(ISNUMBER('Dekor 1'!J52),'Dekor 1'!$AF$20,"")</f>
        <v/>
      </c>
      <c r="P34" s="5" t="str">
        <f>IF(ISNUMBER('Dekor 1'!J52),'Dekor 1'!$AF$21,"")</f>
        <v/>
      </c>
      <c r="Q34" s="5" t="str">
        <f>IF(ISNUMBER('Dekor 1'!J52),'Dekor 1'!$AF$22,"")</f>
        <v/>
      </c>
      <c r="R34" s="5" t="str">
        <f>IF(ISNUMBER('Dekor 1'!J52),'Dekor 1'!$AF$23,"")</f>
        <v/>
      </c>
      <c r="S34" s="5" t="str">
        <f>IF(ISNUMBER('Dekor 1'!J52),'Dekor 1'!$AF$24,"")</f>
        <v/>
      </c>
      <c r="T34" s="5">
        <f>'Dekor 1'!Y52</f>
        <v>0</v>
      </c>
      <c r="U34" s="5"/>
    </row>
    <row r="35" spans="1:21" x14ac:dyDescent="0.25">
      <c r="A35" s="5" t="str">
        <f>'Dekor 1'!A53</f>
        <v/>
      </c>
      <c r="B35" s="58" t="str">
        <f>'Dekor 1'!B53</f>
        <v/>
      </c>
      <c r="C35" s="5" t="str">
        <f>IF(ISNUMBER('Dekor 1'!J53),('Dekor 1'!D53 &amp; "." &amp; 'Dekor 1'!U53 &amp; "." &amp; 'Dekor 1'!F53 &amp; "." &amp; 'Dekor 1'!V53 &amp; "." &amp; 'Dekor 1'!H53 &amp; "." &amp; 'Dekor 1'!I53),"")</f>
        <v/>
      </c>
      <c r="D35" s="5">
        <f>'Dekor 1'!W53</f>
        <v>0</v>
      </c>
      <c r="E35" s="5">
        <f>'Dekor 1'!K53</f>
        <v>0</v>
      </c>
      <c r="F35" s="5">
        <f>'Dekor 1'!M53</f>
        <v>0</v>
      </c>
      <c r="G35" s="5">
        <f>'Dekor 1'!O53</f>
        <v>0</v>
      </c>
      <c r="H35" s="5">
        <f>'Dekor 1'!Q53</f>
        <v>0</v>
      </c>
      <c r="I35" s="5" t="str">
        <f>IF(ISNUMBER('Dekor 1'!J53),'Dekor 1'!E53 &amp; "x" &amp; 'Dekor 1'!G53,"")</f>
        <v/>
      </c>
      <c r="J35" s="43">
        <f>'Dekor 1'!L53</f>
        <v>0</v>
      </c>
      <c r="K35" s="43">
        <f>'Dekor 1'!N53</f>
        <v>0</v>
      </c>
      <c r="L35" s="43">
        <f>'Dekor 1'!P53</f>
        <v>0</v>
      </c>
      <c r="M35" s="43">
        <f>'Dekor 1'!R53</f>
        <v>0</v>
      </c>
      <c r="N35" s="24">
        <f>'Dekor 1'!X53</f>
        <v>0</v>
      </c>
      <c r="O35" s="5" t="str">
        <f>IF(ISNUMBER('Dekor 1'!J53),'Dekor 1'!$AF$20,"")</f>
        <v/>
      </c>
      <c r="P35" s="5" t="str">
        <f>IF(ISNUMBER('Dekor 1'!J53),'Dekor 1'!$AF$21,"")</f>
        <v/>
      </c>
      <c r="Q35" s="5" t="str">
        <f>IF(ISNUMBER('Dekor 1'!J53),'Dekor 1'!$AF$22,"")</f>
        <v/>
      </c>
      <c r="R35" s="5" t="str">
        <f>IF(ISNUMBER('Dekor 1'!J53),'Dekor 1'!$AF$23,"")</f>
        <v/>
      </c>
      <c r="S35" s="5" t="str">
        <f>IF(ISNUMBER('Dekor 1'!J53),'Dekor 1'!$AF$24,"")</f>
        <v/>
      </c>
      <c r="T35" s="5">
        <f>'Dekor 1'!Y53</f>
        <v>0</v>
      </c>
      <c r="U35" s="5"/>
    </row>
    <row r="36" spans="1:21" x14ac:dyDescent="0.25">
      <c r="A36" s="5" t="str">
        <f>'Dekor 1'!A54</f>
        <v/>
      </c>
      <c r="B36" s="58" t="str">
        <f>'Dekor 1'!B54</f>
        <v/>
      </c>
      <c r="C36" s="5" t="str">
        <f>IF(ISNUMBER('Dekor 1'!J54),('Dekor 1'!D54 &amp; "." &amp; 'Dekor 1'!U54 &amp; "." &amp; 'Dekor 1'!F54 &amp; "." &amp; 'Dekor 1'!V54 &amp; "." &amp; 'Dekor 1'!H54 &amp; "." &amp; 'Dekor 1'!I54),"")</f>
        <v/>
      </c>
      <c r="D36" s="5">
        <f>'Dekor 1'!W54</f>
        <v>0</v>
      </c>
      <c r="E36" s="5">
        <f>'Dekor 1'!K54</f>
        <v>0</v>
      </c>
      <c r="F36" s="5">
        <f>'Dekor 1'!M54</f>
        <v>0</v>
      </c>
      <c r="G36" s="5">
        <f>'Dekor 1'!O54</f>
        <v>0</v>
      </c>
      <c r="H36" s="5">
        <f>'Dekor 1'!Q54</f>
        <v>0</v>
      </c>
      <c r="I36" s="5" t="str">
        <f>IF(ISNUMBER('Dekor 1'!J54),'Dekor 1'!E54 &amp; "x" &amp; 'Dekor 1'!G54,"")</f>
        <v/>
      </c>
      <c r="J36" s="43">
        <f>'Dekor 1'!L54</f>
        <v>0</v>
      </c>
      <c r="K36" s="43">
        <f>'Dekor 1'!N54</f>
        <v>0</v>
      </c>
      <c r="L36" s="43">
        <f>'Dekor 1'!P54</f>
        <v>0</v>
      </c>
      <c r="M36" s="43">
        <f>'Dekor 1'!R54</f>
        <v>0</v>
      </c>
      <c r="N36" s="24">
        <f>'Dekor 1'!X54</f>
        <v>0</v>
      </c>
      <c r="O36" s="5" t="str">
        <f>IF(ISNUMBER('Dekor 1'!J54),'Dekor 1'!$AF$20,"")</f>
        <v/>
      </c>
      <c r="P36" s="5" t="str">
        <f>IF(ISNUMBER('Dekor 1'!J54),'Dekor 1'!$AF$21,"")</f>
        <v/>
      </c>
      <c r="Q36" s="5" t="str">
        <f>IF(ISNUMBER('Dekor 1'!J54),'Dekor 1'!$AF$22,"")</f>
        <v/>
      </c>
      <c r="R36" s="5" t="str">
        <f>IF(ISNUMBER('Dekor 1'!J54),'Dekor 1'!$AF$23,"")</f>
        <v/>
      </c>
      <c r="S36" s="5" t="str">
        <f>IF(ISNUMBER('Dekor 1'!J54),'Dekor 1'!$AF$24,"")</f>
        <v/>
      </c>
      <c r="T36" s="5">
        <f>'Dekor 1'!Y54</f>
        <v>0</v>
      </c>
      <c r="U36" s="5"/>
    </row>
    <row r="37" spans="1:21" x14ac:dyDescent="0.25">
      <c r="A37" s="5" t="str">
        <f>'Dekor 1'!A55</f>
        <v/>
      </c>
      <c r="B37" s="58" t="str">
        <f>'Dekor 1'!B55</f>
        <v/>
      </c>
      <c r="C37" s="5" t="str">
        <f>IF(ISNUMBER('Dekor 1'!J55),('Dekor 1'!D55 &amp; "." &amp; 'Dekor 1'!U55 &amp; "." &amp; 'Dekor 1'!F55 &amp; "." &amp; 'Dekor 1'!V55 &amp; "." &amp; 'Dekor 1'!H55 &amp; "." &amp; 'Dekor 1'!I55),"")</f>
        <v/>
      </c>
      <c r="D37" s="5">
        <f>'Dekor 1'!W55</f>
        <v>0</v>
      </c>
      <c r="E37" s="5">
        <f>'Dekor 1'!K55</f>
        <v>0</v>
      </c>
      <c r="F37" s="5">
        <f>'Dekor 1'!M55</f>
        <v>0</v>
      </c>
      <c r="G37" s="5">
        <f>'Dekor 1'!O55</f>
        <v>0</v>
      </c>
      <c r="H37" s="5">
        <f>'Dekor 1'!Q55</f>
        <v>0</v>
      </c>
      <c r="I37" s="5" t="str">
        <f>IF(ISNUMBER('Dekor 1'!J55),'Dekor 1'!E55 &amp; "x" &amp; 'Dekor 1'!G55,"")</f>
        <v/>
      </c>
      <c r="J37" s="43">
        <f>'Dekor 1'!L55</f>
        <v>0</v>
      </c>
      <c r="K37" s="43">
        <f>'Dekor 1'!N55</f>
        <v>0</v>
      </c>
      <c r="L37" s="43">
        <f>'Dekor 1'!P55</f>
        <v>0</v>
      </c>
      <c r="M37" s="43">
        <f>'Dekor 1'!R55</f>
        <v>0</v>
      </c>
      <c r="N37" s="24">
        <f>'Dekor 1'!X55</f>
        <v>0</v>
      </c>
      <c r="O37" s="5" t="str">
        <f>IF(ISNUMBER('Dekor 1'!J55),'Dekor 1'!$AF$20,"")</f>
        <v/>
      </c>
      <c r="P37" s="5" t="str">
        <f>IF(ISNUMBER('Dekor 1'!J55),'Dekor 1'!$AF$21,"")</f>
        <v/>
      </c>
      <c r="Q37" s="5" t="str">
        <f>IF(ISNUMBER('Dekor 1'!J55),'Dekor 1'!$AF$22,"")</f>
        <v/>
      </c>
      <c r="R37" s="5" t="str">
        <f>IF(ISNUMBER('Dekor 1'!J55),'Dekor 1'!$AF$23,"")</f>
        <v/>
      </c>
      <c r="S37" s="5" t="str">
        <f>IF(ISNUMBER('Dekor 1'!J55),'Dekor 1'!$AF$24,"")</f>
        <v/>
      </c>
      <c r="T37" s="5">
        <f>'Dekor 1'!Y55</f>
        <v>0</v>
      </c>
      <c r="U37" s="5"/>
    </row>
    <row r="38" spans="1:21" x14ac:dyDescent="0.25">
      <c r="A38" s="5" t="str">
        <f>'Dekor 1'!A56</f>
        <v/>
      </c>
      <c r="B38" s="58" t="str">
        <f>'Dekor 1'!B56</f>
        <v/>
      </c>
      <c r="C38" s="5" t="str">
        <f>IF(ISNUMBER('Dekor 1'!J56),('Dekor 1'!D56 &amp; "." &amp; 'Dekor 1'!U56 &amp; "." &amp; 'Dekor 1'!F56 &amp; "." &amp; 'Dekor 1'!V56 &amp; "." &amp; 'Dekor 1'!H56 &amp; "." &amp; 'Dekor 1'!I56),"")</f>
        <v/>
      </c>
      <c r="D38" s="5">
        <f>'Dekor 1'!W56</f>
        <v>0</v>
      </c>
      <c r="E38" s="5">
        <f>'Dekor 1'!K56</f>
        <v>0</v>
      </c>
      <c r="F38" s="5">
        <f>'Dekor 1'!M56</f>
        <v>0</v>
      </c>
      <c r="G38" s="5">
        <f>'Dekor 1'!O56</f>
        <v>0</v>
      </c>
      <c r="H38" s="5">
        <f>'Dekor 1'!Q56</f>
        <v>0</v>
      </c>
      <c r="I38" s="5" t="str">
        <f>IF(ISNUMBER('Dekor 1'!J56),'Dekor 1'!E56 &amp; "x" &amp; 'Dekor 1'!G56,"")</f>
        <v/>
      </c>
      <c r="J38" s="43">
        <f>'Dekor 1'!L56</f>
        <v>0</v>
      </c>
      <c r="K38" s="43">
        <f>'Dekor 1'!N56</f>
        <v>0</v>
      </c>
      <c r="L38" s="43">
        <f>'Dekor 1'!P56</f>
        <v>0</v>
      </c>
      <c r="M38" s="43">
        <f>'Dekor 1'!R56</f>
        <v>0</v>
      </c>
      <c r="N38" s="24">
        <f>'Dekor 1'!X56</f>
        <v>0</v>
      </c>
      <c r="O38" s="5" t="str">
        <f>IF(ISNUMBER('Dekor 1'!J56),'Dekor 1'!$AF$20,"")</f>
        <v/>
      </c>
      <c r="P38" s="5" t="str">
        <f>IF(ISNUMBER('Dekor 1'!J56),'Dekor 1'!$AF$21,"")</f>
        <v/>
      </c>
      <c r="Q38" s="5" t="str">
        <f>IF(ISNUMBER('Dekor 1'!J56),'Dekor 1'!$AF$22,"")</f>
        <v/>
      </c>
      <c r="R38" s="5" t="str">
        <f>IF(ISNUMBER('Dekor 1'!J56),'Dekor 1'!$AF$23,"")</f>
        <v/>
      </c>
      <c r="S38" s="5" t="str">
        <f>IF(ISNUMBER('Dekor 1'!J56),'Dekor 1'!$AF$24,"")</f>
        <v/>
      </c>
      <c r="T38" s="5">
        <f>'Dekor 1'!Y56</f>
        <v>0</v>
      </c>
      <c r="U38" s="5"/>
    </row>
    <row r="39" spans="1:21" x14ac:dyDescent="0.25">
      <c r="A39" s="5" t="str">
        <f>'Dekor 1'!A57</f>
        <v/>
      </c>
      <c r="B39" s="58" t="str">
        <f>'Dekor 1'!B57</f>
        <v/>
      </c>
      <c r="C39" s="5" t="str">
        <f>IF(ISNUMBER('Dekor 1'!J57),('Dekor 1'!D57 &amp; "." &amp; 'Dekor 1'!U57 &amp; "." &amp; 'Dekor 1'!F57 &amp; "." &amp; 'Dekor 1'!V57 &amp; "." &amp; 'Dekor 1'!H57 &amp; "." &amp; 'Dekor 1'!I57),"")</f>
        <v/>
      </c>
      <c r="D39" s="5">
        <f>'Dekor 1'!W57</f>
        <v>0</v>
      </c>
      <c r="E39" s="5">
        <f>'Dekor 1'!K57</f>
        <v>0</v>
      </c>
      <c r="F39" s="5">
        <f>'Dekor 1'!M57</f>
        <v>0</v>
      </c>
      <c r="G39" s="5">
        <f>'Dekor 1'!O57</f>
        <v>0</v>
      </c>
      <c r="H39" s="5">
        <f>'Dekor 1'!Q57</f>
        <v>0</v>
      </c>
      <c r="I39" s="5" t="str">
        <f>IF(ISNUMBER('Dekor 1'!J57),'Dekor 1'!E57 &amp; "x" &amp; 'Dekor 1'!G57,"")</f>
        <v/>
      </c>
      <c r="J39" s="43">
        <f>'Dekor 1'!L57</f>
        <v>0</v>
      </c>
      <c r="K39" s="43">
        <f>'Dekor 1'!N57</f>
        <v>0</v>
      </c>
      <c r="L39" s="43">
        <f>'Dekor 1'!P57</f>
        <v>0</v>
      </c>
      <c r="M39" s="43">
        <f>'Dekor 1'!R57</f>
        <v>0</v>
      </c>
      <c r="N39" s="24">
        <f>'Dekor 1'!X57</f>
        <v>0</v>
      </c>
      <c r="O39" s="5" t="str">
        <f>IF(ISNUMBER('Dekor 1'!J57),'Dekor 1'!$AF$20,"")</f>
        <v/>
      </c>
      <c r="P39" s="5" t="str">
        <f>IF(ISNUMBER('Dekor 1'!J57),'Dekor 1'!$AF$21,"")</f>
        <v/>
      </c>
      <c r="Q39" s="5" t="str">
        <f>IF(ISNUMBER('Dekor 1'!J57),'Dekor 1'!$AF$22,"")</f>
        <v/>
      </c>
      <c r="R39" s="5" t="str">
        <f>IF(ISNUMBER('Dekor 1'!J57),'Dekor 1'!$AF$23,"")</f>
        <v/>
      </c>
      <c r="S39" s="5" t="str">
        <f>IF(ISNUMBER('Dekor 1'!J57),'Dekor 1'!$AF$24,"")</f>
        <v/>
      </c>
      <c r="T39" s="5">
        <f>'Dekor 1'!Y57</f>
        <v>0</v>
      </c>
      <c r="U39" s="5"/>
    </row>
    <row r="40" spans="1:21" x14ac:dyDescent="0.25">
      <c r="A40" s="5" t="str">
        <f>'Dekor 1'!A58</f>
        <v/>
      </c>
      <c r="B40" s="58" t="str">
        <f>'Dekor 1'!B58</f>
        <v/>
      </c>
      <c r="C40" s="5" t="str">
        <f>IF(ISNUMBER('Dekor 1'!J58),('Dekor 1'!D58 &amp; "." &amp; 'Dekor 1'!U58 &amp; "." &amp; 'Dekor 1'!F58 &amp; "." &amp; 'Dekor 1'!V58 &amp; "." &amp; 'Dekor 1'!H58 &amp; "." &amp; 'Dekor 1'!I58),"")</f>
        <v/>
      </c>
      <c r="D40" s="5">
        <f>'Dekor 1'!W58</f>
        <v>0</v>
      </c>
      <c r="E40" s="5">
        <f>'Dekor 1'!K58</f>
        <v>0</v>
      </c>
      <c r="F40" s="5">
        <f>'Dekor 1'!M58</f>
        <v>0</v>
      </c>
      <c r="G40" s="5">
        <f>'Dekor 1'!O58</f>
        <v>0</v>
      </c>
      <c r="H40" s="5">
        <f>'Dekor 1'!Q58</f>
        <v>0</v>
      </c>
      <c r="I40" s="5" t="str">
        <f>IF(ISNUMBER('Dekor 1'!J58),'Dekor 1'!E58 &amp; "x" &amp; 'Dekor 1'!G58,"")</f>
        <v/>
      </c>
      <c r="J40" s="43">
        <f>'Dekor 1'!L58</f>
        <v>0</v>
      </c>
      <c r="K40" s="43">
        <f>'Dekor 1'!N58</f>
        <v>0</v>
      </c>
      <c r="L40" s="43">
        <f>'Dekor 1'!P58</f>
        <v>0</v>
      </c>
      <c r="M40" s="43">
        <f>'Dekor 1'!R58</f>
        <v>0</v>
      </c>
      <c r="N40" s="24">
        <f>'Dekor 1'!X58</f>
        <v>0</v>
      </c>
      <c r="O40" s="5" t="str">
        <f>IF(ISNUMBER('Dekor 1'!J58),'Dekor 1'!$AF$20,"")</f>
        <v/>
      </c>
      <c r="P40" s="5" t="str">
        <f>IF(ISNUMBER('Dekor 1'!J58),'Dekor 1'!$AF$21,"")</f>
        <v/>
      </c>
      <c r="Q40" s="5" t="str">
        <f>IF(ISNUMBER('Dekor 1'!J58),'Dekor 1'!$AF$22,"")</f>
        <v/>
      </c>
      <c r="R40" s="5" t="str">
        <f>IF(ISNUMBER('Dekor 1'!J58),'Dekor 1'!$AF$23,"")</f>
        <v/>
      </c>
      <c r="S40" s="5" t="str">
        <f>IF(ISNUMBER('Dekor 1'!J58),'Dekor 1'!$AF$24,"")</f>
        <v/>
      </c>
      <c r="T40" s="5">
        <f>'Dekor 1'!Y58</f>
        <v>0</v>
      </c>
      <c r="U40" s="5"/>
    </row>
    <row r="41" spans="1:21" x14ac:dyDescent="0.25">
      <c r="A41" s="5" t="str">
        <f>'Dekor 1'!A59</f>
        <v/>
      </c>
      <c r="B41" s="58" t="str">
        <f>'Dekor 1'!B59</f>
        <v/>
      </c>
      <c r="C41" s="5" t="str">
        <f>IF(ISNUMBER('Dekor 1'!J59),('Dekor 1'!D59 &amp; "." &amp; 'Dekor 1'!U59 &amp; "." &amp; 'Dekor 1'!F59 &amp; "." &amp; 'Dekor 1'!V59 &amp; "." &amp; 'Dekor 1'!H59 &amp; "." &amp; 'Dekor 1'!I59),"")</f>
        <v/>
      </c>
      <c r="D41" s="5">
        <f>'Dekor 1'!W59</f>
        <v>0</v>
      </c>
      <c r="E41" s="5">
        <f>'Dekor 1'!K59</f>
        <v>0</v>
      </c>
      <c r="F41" s="5">
        <f>'Dekor 1'!M59</f>
        <v>0</v>
      </c>
      <c r="G41" s="5">
        <f>'Dekor 1'!O59</f>
        <v>0</v>
      </c>
      <c r="H41" s="5">
        <f>'Dekor 1'!Q59</f>
        <v>0</v>
      </c>
      <c r="I41" s="5" t="str">
        <f>IF(ISNUMBER('Dekor 1'!J59),'Dekor 1'!E59 &amp; "x" &amp; 'Dekor 1'!G59,"")</f>
        <v/>
      </c>
      <c r="J41" s="43">
        <f>'Dekor 1'!L59</f>
        <v>0</v>
      </c>
      <c r="K41" s="43">
        <f>'Dekor 1'!N59</f>
        <v>0</v>
      </c>
      <c r="L41" s="43">
        <f>'Dekor 1'!P59</f>
        <v>0</v>
      </c>
      <c r="M41" s="43">
        <f>'Dekor 1'!R59</f>
        <v>0</v>
      </c>
      <c r="N41" s="24">
        <f>'Dekor 1'!X59</f>
        <v>0</v>
      </c>
      <c r="O41" s="5" t="str">
        <f>IF(ISNUMBER('Dekor 1'!J59),'Dekor 1'!$AF$20,"")</f>
        <v/>
      </c>
      <c r="P41" s="5" t="str">
        <f>IF(ISNUMBER('Dekor 1'!J59),'Dekor 1'!$AF$21,"")</f>
        <v/>
      </c>
      <c r="Q41" s="5" t="str">
        <f>IF(ISNUMBER('Dekor 1'!J59),'Dekor 1'!$AF$22,"")</f>
        <v/>
      </c>
      <c r="R41" s="5" t="str">
        <f>IF(ISNUMBER('Dekor 1'!J59),'Dekor 1'!$AF$23,"")</f>
        <v/>
      </c>
      <c r="S41" s="5" t="str">
        <f>IF(ISNUMBER('Dekor 1'!J59),'Dekor 1'!$AF$24,"")</f>
        <v/>
      </c>
      <c r="T41" s="5">
        <f>'Dekor 1'!Y59</f>
        <v>0</v>
      </c>
      <c r="U41" s="5"/>
    </row>
    <row r="42" spans="1:21" x14ac:dyDescent="0.25">
      <c r="A42" s="5" t="str">
        <f>'Dekor 1'!A60</f>
        <v/>
      </c>
      <c r="B42" s="58" t="str">
        <f>'Dekor 1'!B60</f>
        <v/>
      </c>
      <c r="C42" s="5" t="str">
        <f>IF(ISNUMBER('Dekor 1'!J60),('Dekor 1'!D60 &amp; "." &amp; 'Dekor 1'!U60 &amp; "." &amp; 'Dekor 1'!F60 &amp; "." &amp; 'Dekor 1'!V60 &amp; "." &amp; 'Dekor 1'!H60 &amp; "." &amp; 'Dekor 1'!I60),"")</f>
        <v/>
      </c>
      <c r="D42" s="5">
        <f>'Dekor 1'!W60</f>
        <v>0</v>
      </c>
      <c r="E42" s="5">
        <f>'Dekor 1'!K60</f>
        <v>0</v>
      </c>
      <c r="F42" s="5">
        <f>'Dekor 1'!M60</f>
        <v>0</v>
      </c>
      <c r="G42" s="5">
        <f>'Dekor 1'!O60</f>
        <v>0</v>
      </c>
      <c r="H42" s="5">
        <f>'Dekor 1'!Q60</f>
        <v>0</v>
      </c>
      <c r="I42" s="5" t="str">
        <f>IF(ISNUMBER('Dekor 1'!J60),'Dekor 1'!E60 &amp; "x" &amp; 'Dekor 1'!G60,"")</f>
        <v/>
      </c>
      <c r="J42" s="43">
        <f>'Dekor 1'!L60</f>
        <v>0</v>
      </c>
      <c r="K42" s="43">
        <f>'Dekor 1'!N60</f>
        <v>0</v>
      </c>
      <c r="L42" s="43">
        <f>'Dekor 1'!P60</f>
        <v>0</v>
      </c>
      <c r="M42" s="43">
        <f>'Dekor 1'!R60</f>
        <v>0</v>
      </c>
      <c r="N42" s="24">
        <f>'Dekor 1'!X60</f>
        <v>0</v>
      </c>
      <c r="O42" s="5" t="str">
        <f>IF(ISNUMBER('Dekor 1'!J60),'Dekor 1'!$AF$20,"")</f>
        <v/>
      </c>
      <c r="P42" s="5" t="str">
        <f>IF(ISNUMBER('Dekor 1'!J60),'Dekor 1'!$AF$21,"")</f>
        <v/>
      </c>
      <c r="Q42" s="5" t="str">
        <f>IF(ISNUMBER('Dekor 1'!J60),'Dekor 1'!$AF$22,"")</f>
        <v/>
      </c>
      <c r="R42" s="5" t="str">
        <f>IF(ISNUMBER('Dekor 1'!J60),'Dekor 1'!$AF$23,"")</f>
        <v/>
      </c>
      <c r="S42" s="5" t="str">
        <f>IF(ISNUMBER('Dekor 1'!J60),'Dekor 1'!$AF$24,"")</f>
        <v/>
      </c>
      <c r="T42" s="5">
        <f>'Dekor 1'!Y60</f>
        <v>0</v>
      </c>
      <c r="U42" s="5"/>
    </row>
    <row r="43" spans="1:21" x14ac:dyDescent="0.25">
      <c r="A43" s="5" t="str">
        <f>'Dekor 1'!A61</f>
        <v/>
      </c>
      <c r="B43" s="58" t="str">
        <f>'Dekor 1'!B61</f>
        <v/>
      </c>
      <c r="C43" s="5" t="str">
        <f>IF(ISNUMBER('Dekor 1'!J61),('Dekor 1'!D61 &amp; "." &amp; 'Dekor 1'!U61 &amp; "." &amp; 'Dekor 1'!F61 &amp; "." &amp; 'Dekor 1'!V61 &amp; "." &amp; 'Dekor 1'!H61 &amp; "." &amp; 'Dekor 1'!I61),"")</f>
        <v/>
      </c>
      <c r="D43" s="5">
        <f>'Dekor 1'!W61</f>
        <v>0</v>
      </c>
      <c r="E43" s="5">
        <f>'Dekor 1'!K61</f>
        <v>0</v>
      </c>
      <c r="F43" s="5">
        <f>'Dekor 1'!M61</f>
        <v>0</v>
      </c>
      <c r="G43" s="5">
        <f>'Dekor 1'!O61</f>
        <v>0</v>
      </c>
      <c r="H43" s="5">
        <f>'Dekor 1'!Q61</f>
        <v>0</v>
      </c>
      <c r="I43" s="5" t="str">
        <f>IF(ISNUMBER('Dekor 1'!J61),'Dekor 1'!E61 &amp; "x" &amp; 'Dekor 1'!G61,"")</f>
        <v/>
      </c>
      <c r="J43" s="43">
        <f>'Dekor 1'!L61</f>
        <v>0</v>
      </c>
      <c r="K43" s="43">
        <f>'Dekor 1'!N61</f>
        <v>0</v>
      </c>
      <c r="L43" s="43">
        <f>'Dekor 1'!P61</f>
        <v>0</v>
      </c>
      <c r="M43" s="43">
        <f>'Dekor 1'!R61</f>
        <v>0</v>
      </c>
      <c r="N43" s="24">
        <f>'Dekor 1'!X61</f>
        <v>0</v>
      </c>
      <c r="O43" s="5" t="str">
        <f>IF(ISNUMBER('Dekor 1'!J61),'Dekor 1'!$AF$20,"")</f>
        <v/>
      </c>
      <c r="P43" s="5" t="str">
        <f>IF(ISNUMBER('Dekor 1'!J61),'Dekor 1'!$AF$21,"")</f>
        <v/>
      </c>
      <c r="Q43" s="5" t="str">
        <f>IF(ISNUMBER('Dekor 1'!J61),'Dekor 1'!$AF$22,"")</f>
        <v/>
      </c>
      <c r="R43" s="5" t="str">
        <f>IF(ISNUMBER('Dekor 1'!J61),'Dekor 1'!$AF$23,"")</f>
        <v/>
      </c>
      <c r="S43" s="5" t="str">
        <f>IF(ISNUMBER('Dekor 1'!J61),'Dekor 1'!$AF$24,"")</f>
        <v/>
      </c>
      <c r="T43" s="5">
        <f>'Dekor 1'!Y61</f>
        <v>0</v>
      </c>
      <c r="U43" s="5"/>
    </row>
    <row r="44" spans="1:21" x14ac:dyDescent="0.25">
      <c r="A44" s="5" t="str">
        <f>'Dekor 1'!A62</f>
        <v/>
      </c>
      <c r="B44" s="58" t="str">
        <f>'Dekor 1'!B62</f>
        <v/>
      </c>
      <c r="C44" s="5" t="str">
        <f>IF(ISNUMBER('Dekor 1'!J62),('Dekor 1'!D62 &amp; "." &amp; 'Dekor 1'!U62 &amp; "." &amp; 'Dekor 1'!F62 &amp; "." &amp; 'Dekor 1'!V62 &amp; "." &amp; 'Dekor 1'!H62 &amp; "." &amp; 'Dekor 1'!I62),"")</f>
        <v/>
      </c>
      <c r="D44" s="5">
        <f>'Dekor 1'!W62</f>
        <v>0</v>
      </c>
      <c r="E44" s="5">
        <f>'Dekor 1'!K62</f>
        <v>0</v>
      </c>
      <c r="F44" s="5">
        <f>'Dekor 1'!M62</f>
        <v>0</v>
      </c>
      <c r="G44" s="5">
        <f>'Dekor 1'!O62</f>
        <v>0</v>
      </c>
      <c r="H44" s="5">
        <f>'Dekor 1'!Q62</f>
        <v>0</v>
      </c>
      <c r="I44" s="5" t="str">
        <f>IF(ISNUMBER('Dekor 1'!J62),'Dekor 1'!E62 &amp; "x" &amp; 'Dekor 1'!G62,"")</f>
        <v/>
      </c>
      <c r="J44" s="43">
        <f>'Dekor 1'!L62</f>
        <v>0</v>
      </c>
      <c r="K44" s="43">
        <f>'Dekor 1'!N62</f>
        <v>0</v>
      </c>
      <c r="L44" s="43">
        <f>'Dekor 1'!P62</f>
        <v>0</v>
      </c>
      <c r="M44" s="43">
        <f>'Dekor 1'!R62</f>
        <v>0</v>
      </c>
      <c r="N44" s="24">
        <f>'Dekor 1'!X62</f>
        <v>0</v>
      </c>
      <c r="O44" s="5" t="str">
        <f>IF(ISNUMBER('Dekor 1'!J62),'Dekor 1'!$AF$20,"")</f>
        <v/>
      </c>
      <c r="P44" s="5" t="str">
        <f>IF(ISNUMBER('Dekor 1'!J62),'Dekor 1'!$AF$21,"")</f>
        <v/>
      </c>
      <c r="Q44" s="5" t="str">
        <f>IF(ISNUMBER('Dekor 1'!J62),'Dekor 1'!$AF$22,"")</f>
        <v/>
      </c>
      <c r="R44" s="5" t="str">
        <f>IF(ISNUMBER('Dekor 1'!J62),'Dekor 1'!$AF$23,"")</f>
        <v/>
      </c>
      <c r="S44" s="5" t="str">
        <f>IF(ISNUMBER('Dekor 1'!J62),'Dekor 1'!$AF$24,"")</f>
        <v/>
      </c>
      <c r="T44" s="5">
        <f>'Dekor 1'!Y62</f>
        <v>0</v>
      </c>
      <c r="U44" s="5"/>
    </row>
    <row r="45" spans="1:21" x14ac:dyDescent="0.25">
      <c r="A45" s="5" t="str">
        <f>'Dekor 1'!A63</f>
        <v/>
      </c>
      <c r="B45" s="58" t="str">
        <f>'Dekor 1'!B63</f>
        <v/>
      </c>
      <c r="C45" s="5" t="str">
        <f>IF(ISNUMBER('Dekor 1'!J63),('Dekor 1'!D63 &amp; "." &amp; 'Dekor 1'!U63 &amp; "." &amp; 'Dekor 1'!F63 &amp; "." &amp; 'Dekor 1'!V63 &amp; "." &amp; 'Dekor 1'!H63 &amp; "." &amp; 'Dekor 1'!I63),"")</f>
        <v/>
      </c>
      <c r="D45" s="5">
        <f>'Dekor 1'!W63</f>
        <v>0</v>
      </c>
      <c r="E45" s="5">
        <f>'Dekor 1'!K63</f>
        <v>0</v>
      </c>
      <c r="F45" s="5">
        <f>'Dekor 1'!M63</f>
        <v>0</v>
      </c>
      <c r="G45" s="5">
        <f>'Dekor 1'!O63</f>
        <v>0</v>
      </c>
      <c r="H45" s="5">
        <f>'Dekor 1'!Q63</f>
        <v>0</v>
      </c>
      <c r="I45" s="5" t="str">
        <f>IF(ISNUMBER('Dekor 1'!J63),'Dekor 1'!E63 &amp; "x" &amp; 'Dekor 1'!G63,"")</f>
        <v/>
      </c>
      <c r="J45" s="43">
        <f>'Dekor 1'!L63</f>
        <v>0</v>
      </c>
      <c r="K45" s="43">
        <f>'Dekor 1'!N63</f>
        <v>0</v>
      </c>
      <c r="L45" s="43">
        <f>'Dekor 1'!P63</f>
        <v>0</v>
      </c>
      <c r="M45" s="43">
        <f>'Dekor 1'!R63</f>
        <v>0</v>
      </c>
      <c r="N45" s="24">
        <f>'Dekor 1'!X63</f>
        <v>0</v>
      </c>
      <c r="O45" s="5" t="str">
        <f>IF(ISNUMBER('Dekor 1'!J63),'Dekor 1'!$AF$20,"")</f>
        <v/>
      </c>
      <c r="P45" s="5" t="str">
        <f>IF(ISNUMBER('Dekor 1'!J63),'Dekor 1'!$AF$21,"")</f>
        <v/>
      </c>
      <c r="Q45" s="5" t="str">
        <f>IF(ISNUMBER('Dekor 1'!J63),'Dekor 1'!$AF$22,"")</f>
        <v/>
      </c>
      <c r="R45" s="5" t="str">
        <f>IF(ISNUMBER('Dekor 1'!J63),'Dekor 1'!$AF$23,"")</f>
        <v/>
      </c>
      <c r="S45" s="5" t="str">
        <f>IF(ISNUMBER('Dekor 1'!J63),'Dekor 1'!$AF$24,"")</f>
        <v/>
      </c>
      <c r="T45" s="5">
        <f>'Dekor 1'!Y63</f>
        <v>0</v>
      </c>
      <c r="U45" s="5"/>
    </row>
    <row r="46" spans="1:21" x14ac:dyDescent="0.25">
      <c r="A46" s="5" t="str">
        <f>'Dekor 1'!A64</f>
        <v/>
      </c>
      <c r="B46" s="58" t="str">
        <f>'Dekor 1'!B64</f>
        <v/>
      </c>
      <c r="C46" s="5" t="str">
        <f>IF(ISNUMBER('Dekor 1'!J64),('Dekor 1'!D64 &amp; "." &amp; 'Dekor 1'!U64 &amp; "." &amp; 'Dekor 1'!F64 &amp; "." &amp; 'Dekor 1'!V64 &amp; "." &amp; 'Dekor 1'!H64 &amp; "." &amp; 'Dekor 1'!I64),"")</f>
        <v/>
      </c>
      <c r="D46" s="5">
        <f>'Dekor 1'!W64</f>
        <v>0</v>
      </c>
      <c r="E46" s="5">
        <f>'Dekor 1'!K64</f>
        <v>0</v>
      </c>
      <c r="F46" s="5">
        <f>'Dekor 1'!M64</f>
        <v>0</v>
      </c>
      <c r="G46" s="5">
        <f>'Dekor 1'!O64</f>
        <v>0</v>
      </c>
      <c r="H46" s="5">
        <f>'Dekor 1'!Q64</f>
        <v>0</v>
      </c>
      <c r="I46" s="5" t="str">
        <f>IF(ISNUMBER('Dekor 1'!J64),'Dekor 1'!E64 &amp; "x" &amp; 'Dekor 1'!G64,"")</f>
        <v/>
      </c>
      <c r="J46" s="43">
        <f>'Dekor 1'!L64</f>
        <v>0</v>
      </c>
      <c r="K46" s="43">
        <f>'Dekor 1'!N64</f>
        <v>0</v>
      </c>
      <c r="L46" s="43">
        <f>'Dekor 1'!P64</f>
        <v>0</v>
      </c>
      <c r="M46" s="43">
        <f>'Dekor 1'!R64</f>
        <v>0</v>
      </c>
      <c r="N46" s="24">
        <f>'Dekor 1'!X64</f>
        <v>0</v>
      </c>
      <c r="O46" s="5" t="str">
        <f>IF(ISNUMBER('Dekor 1'!J64),'Dekor 1'!$AF$20,"")</f>
        <v/>
      </c>
      <c r="P46" s="5" t="str">
        <f>IF(ISNUMBER('Dekor 1'!J64),'Dekor 1'!$AF$21,"")</f>
        <v/>
      </c>
      <c r="Q46" s="5" t="str">
        <f>IF(ISNUMBER('Dekor 1'!J64),'Dekor 1'!$AF$22,"")</f>
        <v/>
      </c>
      <c r="R46" s="5" t="str">
        <f>IF(ISNUMBER('Dekor 1'!J64),'Dekor 1'!$AF$23,"")</f>
        <v/>
      </c>
      <c r="S46" s="5" t="str">
        <f>IF(ISNUMBER('Dekor 1'!J64),'Dekor 1'!$AF$24,"")</f>
        <v/>
      </c>
      <c r="T46" s="5">
        <f>'Dekor 1'!Y64</f>
        <v>0</v>
      </c>
      <c r="U46" s="5"/>
    </row>
    <row r="47" spans="1:21" x14ac:dyDescent="0.25">
      <c r="A47" s="5" t="str">
        <f>'Dekor 1'!A65</f>
        <v/>
      </c>
      <c r="B47" s="58" t="str">
        <f>'Dekor 1'!B65</f>
        <v/>
      </c>
      <c r="C47" s="5" t="str">
        <f>IF(ISNUMBER('Dekor 1'!J65),('Dekor 1'!D65 &amp; "." &amp; 'Dekor 1'!U65 &amp; "." &amp; 'Dekor 1'!F65 &amp; "." &amp; 'Dekor 1'!V65 &amp; "." &amp; 'Dekor 1'!H65 &amp; "." &amp; 'Dekor 1'!I65),"")</f>
        <v/>
      </c>
      <c r="D47" s="5">
        <f>'Dekor 1'!W65</f>
        <v>0</v>
      </c>
      <c r="E47" s="5">
        <f>'Dekor 1'!K65</f>
        <v>0</v>
      </c>
      <c r="F47" s="5">
        <f>'Dekor 1'!M65</f>
        <v>0</v>
      </c>
      <c r="G47" s="5">
        <f>'Dekor 1'!O65</f>
        <v>0</v>
      </c>
      <c r="H47" s="5">
        <f>'Dekor 1'!Q65</f>
        <v>0</v>
      </c>
      <c r="I47" s="5" t="str">
        <f>IF(ISNUMBER('Dekor 1'!J65),'Dekor 1'!E65 &amp; "x" &amp; 'Dekor 1'!G65,"")</f>
        <v/>
      </c>
      <c r="J47" s="43">
        <f>'Dekor 1'!L65</f>
        <v>0</v>
      </c>
      <c r="K47" s="43">
        <f>'Dekor 1'!N65</f>
        <v>0</v>
      </c>
      <c r="L47" s="43">
        <f>'Dekor 1'!P65</f>
        <v>0</v>
      </c>
      <c r="M47" s="43">
        <f>'Dekor 1'!R65</f>
        <v>0</v>
      </c>
      <c r="N47" s="24">
        <f>'Dekor 1'!X65</f>
        <v>0</v>
      </c>
      <c r="O47" s="5" t="str">
        <f>IF(ISNUMBER('Dekor 1'!J65),'Dekor 1'!$AF$20,"")</f>
        <v/>
      </c>
      <c r="P47" s="5" t="str">
        <f>IF(ISNUMBER('Dekor 1'!J65),'Dekor 1'!$AF$21,"")</f>
        <v/>
      </c>
      <c r="Q47" s="5" t="str">
        <f>IF(ISNUMBER('Dekor 1'!J65),'Dekor 1'!$AF$22,"")</f>
        <v/>
      </c>
      <c r="R47" s="5" t="str">
        <f>IF(ISNUMBER('Dekor 1'!J65),'Dekor 1'!$AF$23,"")</f>
        <v/>
      </c>
      <c r="S47" s="5" t="str">
        <f>IF(ISNUMBER('Dekor 1'!J65),'Dekor 1'!$AF$24,"")</f>
        <v/>
      </c>
      <c r="T47" s="5">
        <f>'Dekor 1'!Y65</f>
        <v>0</v>
      </c>
      <c r="U47" s="5"/>
    </row>
    <row r="48" spans="1:21" x14ac:dyDescent="0.25">
      <c r="A48" s="5" t="str">
        <f>'Dekor 1'!A66</f>
        <v/>
      </c>
      <c r="B48" s="58" t="str">
        <f>'Dekor 1'!B66</f>
        <v/>
      </c>
      <c r="C48" s="5" t="str">
        <f>IF(ISNUMBER('Dekor 1'!J66),('Dekor 1'!D66 &amp; "." &amp; 'Dekor 1'!U66 &amp; "." &amp; 'Dekor 1'!F66 &amp; "." &amp; 'Dekor 1'!V66 &amp; "." &amp; 'Dekor 1'!H66 &amp; "." &amp; 'Dekor 1'!I66),"")</f>
        <v/>
      </c>
      <c r="D48" s="5">
        <f>'Dekor 1'!W66</f>
        <v>0</v>
      </c>
      <c r="E48" s="5">
        <f>'Dekor 1'!K66</f>
        <v>0</v>
      </c>
      <c r="F48" s="5">
        <f>'Dekor 1'!M66</f>
        <v>0</v>
      </c>
      <c r="G48" s="5">
        <f>'Dekor 1'!O66</f>
        <v>0</v>
      </c>
      <c r="H48" s="5">
        <f>'Dekor 1'!Q66</f>
        <v>0</v>
      </c>
      <c r="I48" s="5" t="str">
        <f>IF(ISNUMBER('Dekor 1'!J66),'Dekor 1'!E66 &amp; "x" &amp; 'Dekor 1'!G66,"")</f>
        <v/>
      </c>
      <c r="J48" s="43">
        <f>'Dekor 1'!L66</f>
        <v>0</v>
      </c>
      <c r="K48" s="43">
        <f>'Dekor 1'!N66</f>
        <v>0</v>
      </c>
      <c r="L48" s="43">
        <f>'Dekor 1'!P66</f>
        <v>0</v>
      </c>
      <c r="M48" s="43">
        <f>'Dekor 1'!R66</f>
        <v>0</v>
      </c>
      <c r="N48" s="24">
        <f>'Dekor 1'!X66</f>
        <v>0</v>
      </c>
      <c r="O48" s="5" t="str">
        <f>IF(ISNUMBER('Dekor 1'!J66),'Dekor 1'!$AF$20,"")</f>
        <v/>
      </c>
      <c r="P48" s="5" t="str">
        <f>IF(ISNUMBER('Dekor 1'!J66),'Dekor 1'!$AF$21,"")</f>
        <v/>
      </c>
      <c r="Q48" s="5" t="str">
        <f>IF(ISNUMBER('Dekor 1'!J66),'Dekor 1'!$AF$22,"")</f>
        <v/>
      </c>
      <c r="R48" s="5" t="str">
        <f>IF(ISNUMBER('Dekor 1'!J66),'Dekor 1'!$AF$23,"")</f>
        <v/>
      </c>
      <c r="S48" s="5" t="str">
        <f>IF(ISNUMBER('Dekor 1'!J66),'Dekor 1'!$AF$24,"")</f>
        <v/>
      </c>
      <c r="T48" s="5">
        <f>'Dekor 1'!Y66</f>
        <v>0</v>
      </c>
      <c r="U48" s="5"/>
    </row>
    <row r="49" spans="1:21" x14ac:dyDescent="0.25">
      <c r="A49" s="5" t="str">
        <f>'Dekor 1'!A67</f>
        <v/>
      </c>
      <c r="B49" s="58" t="str">
        <f>'Dekor 1'!B67</f>
        <v/>
      </c>
      <c r="C49" s="5" t="str">
        <f>IF(ISNUMBER('Dekor 1'!J67),('Dekor 1'!D67 &amp; "." &amp; 'Dekor 1'!U67 &amp; "." &amp; 'Dekor 1'!F67 &amp; "." &amp; 'Dekor 1'!V67 &amp; "." &amp; 'Dekor 1'!H67 &amp; "." &amp; 'Dekor 1'!I67),"")</f>
        <v/>
      </c>
      <c r="D49" s="5">
        <f>'Dekor 1'!W67</f>
        <v>0</v>
      </c>
      <c r="E49" s="5">
        <f>'Dekor 1'!K67</f>
        <v>0</v>
      </c>
      <c r="F49" s="5">
        <f>'Dekor 1'!M67</f>
        <v>0</v>
      </c>
      <c r="G49" s="5">
        <f>'Dekor 1'!O67</f>
        <v>0</v>
      </c>
      <c r="H49" s="5">
        <f>'Dekor 1'!Q67</f>
        <v>0</v>
      </c>
      <c r="I49" s="5" t="str">
        <f>IF(ISNUMBER('Dekor 1'!J67),'Dekor 1'!E67 &amp; "x" &amp; 'Dekor 1'!G67,"")</f>
        <v/>
      </c>
      <c r="J49" s="43">
        <f>'Dekor 1'!L67</f>
        <v>0</v>
      </c>
      <c r="K49" s="43">
        <f>'Dekor 1'!N67</f>
        <v>0</v>
      </c>
      <c r="L49" s="43">
        <f>'Dekor 1'!P67</f>
        <v>0</v>
      </c>
      <c r="M49" s="43">
        <f>'Dekor 1'!R67</f>
        <v>0</v>
      </c>
      <c r="N49" s="24">
        <f>'Dekor 1'!X67</f>
        <v>0</v>
      </c>
      <c r="O49" s="5" t="str">
        <f>IF(ISNUMBER('Dekor 1'!J67),'Dekor 1'!$AF$20,"")</f>
        <v/>
      </c>
      <c r="P49" s="5" t="str">
        <f>IF(ISNUMBER('Dekor 1'!J67),'Dekor 1'!$AF$21,"")</f>
        <v/>
      </c>
      <c r="Q49" s="5" t="str">
        <f>IF(ISNUMBER('Dekor 1'!J67),'Dekor 1'!$AF$22,"")</f>
        <v/>
      </c>
      <c r="R49" s="5" t="str">
        <f>IF(ISNUMBER('Dekor 1'!J67),'Dekor 1'!$AF$23,"")</f>
        <v/>
      </c>
      <c r="S49" s="5" t="str">
        <f>IF(ISNUMBER('Dekor 1'!J67),'Dekor 1'!$AF$24,"")</f>
        <v/>
      </c>
      <c r="T49" s="5">
        <f>'Dekor 1'!Y67</f>
        <v>0</v>
      </c>
      <c r="U49" s="5"/>
    </row>
    <row r="50" spans="1:21" x14ac:dyDescent="0.25">
      <c r="A50" s="5" t="str">
        <f>'Dekor 1'!A68</f>
        <v/>
      </c>
      <c r="B50" s="58" t="str">
        <f>'Dekor 1'!B68</f>
        <v/>
      </c>
      <c r="C50" s="5" t="str">
        <f>IF(ISNUMBER('Dekor 1'!J68),('Dekor 1'!D68 &amp; "." &amp; 'Dekor 1'!U68 &amp; "." &amp; 'Dekor 1'!F68 &amp; "." &amp; 'Dekor 1'!V68 &amp; "." &amp; 'Dekor 1'!H68 &amp; "." &amp; 'Dekor 1'!I68),"")</f>
        <v/>
      </c>
      <c r="D50" s="5">
        <f>'Dekor 1'!W68</f>
        <v>0</v>
      </c>
      <c r="E50" s="5">
        <f>'Dekor 1'!K68</f>
        <v>0</v>
      </c>
      <c r="F50" s="5">
        <f>'Dekor 1'!M68</f>
        <v>0</v>
      </c>
      <c r="G50" s="5">
        <f>'Dekor 1'!O68</f>
        <v>0</v>
      </c>
      <c r="H50" s="5">
        <f>'Dekor 1'!Q68</f>
        <v>0</v>
      </c>
      <c r="I50" s="5" t="str">
        <f>IF(ISNUMBER('Dekor 1'!J68),'Dekor 1'!E68 &amp; "x" &amp; 'Dekor 1'!G68,"")</f>
        <v/>
      </c>
      <c r="J50" s="43">
        <f>'Dekor 1'!L68</f>
        <v>0</v>
      </c>
      <c r="K50" s="43">
        <f>'Dekor 1'!N68</f>
        <v>0</v>
      </c>
      <c r="L50" s="43">
        <f>'Dekor 1'!P68</f>
        <v>0</v>
      </c>
      <c r="M50" s="43">
        <f>'Dekor 1'!R68</f>
        <v>0</v>
      </c>
      <c r="N50" s="24">
        <f>'Dekor 1'!X68</f>
        <v>0</v>
      </c>
      <c r="O50" s="5" t="str">
        <f>IF(ISNUMBER('Dekor 1'!J68),'Dekor 1'!$AF$20,"")</f>
        <v/>
      </c>
      <c r="P50" s="5" t="str">
        <f>IF(ISNUMBER('Dekor 1'!J68),'Dekor 1'!$AF$21,"")</f>
        <v/>
      </c>
      <c r="Q50" s="5" t="str">
        <f>IF(ISNUMBER('Dekor 1'!J68),'Dekor 1'!$AF$22,"")</f>
        <v/>
      </c>
      <c r="R50" s="5" t="str">
        <f>IF(ISNUMBER('Dekor 1'!J68),'Dekor 1'!$AF$23,"")</f>
        <v/>
      </c>
      <c r="S50" s="5" t="str">
        <f>IF(ISNUMBER('Dekor 1'!J68),'Dekor 1'!$AF$24,"")</f>
        <v/>
      </c>
      <c r="T50" s="5">
        <f>'Dekor 1'!Y68</f>
        <v>0</v>
      </c>
      <c r="U50" s="5"/>
    </row>
    <row r="51" spans="1:21" x14ac:dyDescent="0.25">
      <c r="A51" s="5" t="str">
        <f>'Dekor 1'!A69</f>
        <v/>
      </c>
      <c r="B51" s="58" t="str">
        <f>'Dekor 1'!B69</f>
        <v/>
      </c>
      <c r="C51" s="5" t="str">
        <f>IF(ISNUMBER('Dekor 1'!J69),('Dekor 1'!D69 &amp; "." &amp; 'Dekor 1'!U69 &amp; "." &amp; 'Dekor 1'!F69 &amp; "." &amp; 'Dekor 1'!V69 &amp; "." &amp; 'Dekor 1'!H69 &amp; "." &amp; 'Dekor 1'!I69),"")</f>
        <v/>
      </c>
      <c r="D51" s="5">
        <f>'Dekor 1'!W69</f>
        <v>0</v>
      </c>
      <c r="E51" s="5">
        <f>'Dekor 1'!K69</f>
        <v>0</v>
      </c>
      <c r="F51" s="5">
        <f>'Dekor 1'!M69</f>
        <v>0</v>
      </c>
      <c r="G51" s="5">
        <f>'Dekor 1'!O69</f>
        <v>0</v>
      </c>
      <c r="H51" s="5">
        <f>'Dekor 1'!Q69</f>
        <v>0</v>
      </c>
      <c r="I51" s="5" t="str">
        <f>IF(ISNUMBER('Dekor 1'!J69),'Dekor 1'!E69 &amp; "x" &amp; 'Dekor 1'!G69,"")</f>
        <v/>
      </c>
      <c r="J51" s="43">
        <f>'Dekor 1'!L69</f>
        <v>0</v>
      </c>
      <c r="K51" s="43">
        <f>'Dekor 1'!N69</f>
        <v>0</v>
      </c>
      <c r="L51" s="43">
        <f>'Dekor 1'!P69</f>
        <v>0</v>
      </c>
      <c r="M51" s="43">
        <f>'Dekor 1'!R69</f>
        <v>0</v>
      </c>
      <c r="N51" s="24">
        <f>'Dekor 1'!X69</f>
        <v>0</v>
      </c>
      <c r="O51" s="5" t="str">
        <f>IF(ISNUMBER('Dekor 1'!J69),'Dekor 1'!$AF$20,"")</f>
        <v/>
      </c>
      <c r="P51" s="5" t="str">
        <f>IF(ISNUMBER('Dekor 1'!J69),'Dekor 1'!$AF$21,"")</f>
        <v/>
      </c>
      <c r="Q51" s="5" t="str">
        <f>IF(ISNUMBER('Dekor 1'!J69),'Dekor 1'!$AF$22,"")</f>
        <v/>
      </c>
      <c r="R51" s="5" t="str">
        <f>IF(ISNUMBER('Dekor 1'!J69),'Dekor 1'!$AF$23,"")</f>
        <v/>
      </c>
      <c r="S51" s="5" t="str">
        <f>IF(ISNUMBER('Dekor 1'!J69),'Dekor 1'!$AF$24,"")</f>
        <v/>
      </c>
      <c r="T51" s="5">
        <f>'Dekor 1'!Y69</f>
        <v>0</v>
      </c>
      <c r="U51" s="5"/>
    </row>
    <row r="52" spans="1:21" x14ac:dyDescent="0.25">
      <c r="A52" s="5" t="str">
        <f>'Dekor 1'!A70</f>
        <v/>
      </c>
      <c r="B52" s="58" t="str">
        <f>'Dekor 1'!B70</f>
        <v/>
      </c>
      <c r="C52" s="5" t="str">
        <f>IF(ISNUMBER('Dekor 1'!J70),('Dekor 1'!D70 &amp; "." &amp; 'Dekor 1'!U70 &amp; "." &amp; 'Dekor 1'!F70 &amp; "." &amp; 'Dekor 1'!V70 &amp; "." &amp; 'Dekor 1'!H70 &amp; "." &amp; 'Dekor 1'!I70),"")</f>
        <v/>
      </c>
      <c r="D52" s="5">
        <f>'Dekor 1'!W70</f>
        <v>0</v>
      </c>
      <c r="E52" s="5">
        <f>'Dekor 1'!K70</f>
        <v>0</v>
      </c>
      <c r="F52" s="5">
        <f>'Dekor 1'!M70</f>
        <v>0</v>
      </c>
      <c r="G52" s="5">
        <f>'Dekor 1'!O70</f>
        <v>0</v>
      </c>
      <c r="H52" s="5">
        <f>'Dekor 1'!Q70</f>
        <v>0</v>
      </c>
      <c r="I52" s="5" t="str">
        <f>IF(ISNUMBER('Dekor 1'!J70),'Dekor 1'!E70 &amp; "x" &amp; 'Dekor 1'!G70,"")</f>
        <v/>
      </c>
      <c r="J52" s="43">
        <f>'Dekor 1'!L70</f>
        <v>0</v>
      </c>
      <c r="K52" s="43">
        <f>'Dekor 1'!N70</f>
        <v>0</v>
      </c>
      <c r="L52" s="43">
        <f>'Dekor 1'!P70</f>
        <v>0</v>
      </c>
      <c r="M52" s="43">
        <f>'Dekor 1'!R70</f>
        <v>0</v>
      </c>
      <c r="N52" s="24">
        <f>'Dekor 1'!X70</f>
        <v>0</v>
      </c>
      <c r="O52" s="5" t="str">
        <f>IF(ISNUMBER('Dekor 1'!J70),'Dekor 1'!$AF$20,"")</f>
        <v/>
      </c>
      <c r="P52" s="5" t="str">
        <f>IF(ISNUMBER('Dekor 1'!J70),'Dekor 1'!$AF$21,"")</f>
        <v/>
      </c>
      <c r="Q52" s="5" t="str">
        <f>IF(ISNUMBER('Dekor 1'!J70),'Dekor 1'!$AF$22,"")</f>
        <v/>
      </c>
      <c r="R52" s="5" t="str">
        <f>IF(ISNUMBER('Dekor 1'!J70),'Dekor 1'!$AF$23,"")</f>
        <v/>
      </c>
      <c r="S52" s="5" t="str">
        <f>IF(ISNUMBER('Dekor 1'!J70),'Dekor 1'!$AF$24,"")</f>
        <v/>
      </c>
      <c r="T52" s="5">
        <f>'Dekor 1'!Y70</f>
        <v>0</v>
      </c>
      <c r="U52" s="5"/>
    </row>
    <row r="53" spans="1:21" x14ac:dyDescent="0.25">
      <c r="A53" s="5" t="str">
        <f>'Dekor 1'!A71</f>
        <v/>
      </c>
      <c r="B53" s="58" t="str">
        <f>'Dekor 1'!B71</f>
        <v/>
      </c>
      <c r="C53" s="5" t="str">
        <f>IF(ISNUMBER('Dekor 1'!J71),('Dekor 1'!D71 &amp; "." &amp; 'Dekor 1'!U71 &amp; "." &amp; 'Dekor 1'!F71 &amp; "." &amp; 'Dekor 1'!V71 &amp; "." &amp; 'Dekor 1'!H71 &amp; "." &amp; 'Dekor 1'!I71),"")</f>
        <v/>
      </c>
      <c r="D53" s="5">
        <f>'Dekor 1'!W71</f>
        <v>0</v>
      </c>
      <c r="E53" s="5">
        <f>'Dekor 1'!K71</f>
        <v>0</v>
      </c>
      <c r="F53" s="5">
        <f>'Dekor 1'!M71</f>
        <v>0</v>
      </c>
      <c r="G53" s="5">
        <f>'Dekor 1'!O71</f>
        <v>0</v>
      </c>
      <c r="H53" s="5">
        <f>'Dekor 1'!Q71</f>
        <v>0</v>
      </c>
      <c r="I53" s="5" t="str">
        <f>IF(ISNUMBER('Dekor 1'!J71),'Dekor 1'!E71 &amp; "x" &amp; 'Dekor 1'!G71,"")</f>
        <v/>
      </c>
      <c r="J53" s="43">
        <f>'Dekor 1'!L71</f>
        <v>0</v>
      </c>
      <c r="K53" s="43">
        <f>'Dekor 1'!N71</f>
        <v>0</v>
      </c>
      <c r="L53" s="43">
        <f>'Dekor 1'!P71</f>
        <v>0</v>
      </c>
      <c r="M53" s="43">
        <f>'Dekor 1'!R71</f>
        <v>0</v>
      </c>
      <c r="N53" s="24">
        <f>'Dekor 1'!X71</f>
        <v>0</v>
      </c>
      <c r="O53" s="5" t="str">
        <f>IF(ISNUMBER('Dekor 1'!J71),'Dekor 1'!$AF$20,"")</f>
        <v/>
      </c>
      <c r="P53" s="5" t="str">
        <f>IF(ISNUMBER('Dekor 1'!J71),'Dekor 1'!$AF$21,"")</f>
        <v/>
      </c>
      <c r="Q53" s="5" t="str">
        <f>IF(ISNUMBER('Dekor 1'!J71),'Dekor 1'!$AF$22,"")</f>
        <v/>
      </c>
      <c r="R53" s="5" t="str">
        <f>IF(ISNUMBER('Dekor 1'!J71),'Dekor 1'!$AF$23,"")</f>
        <v/>
      </c>
      <c r="S53" s="5" t="str">
        <f>IF(ISNUMBER('Dekor 1'!J71),'Dekor 1'!$AF$24,"")</f>
        <v/>
      </c>
      <c r="T53" s="5">
        <f>'Dekor 1'!Y71</f>
        <v>0</v>
      </c>
      <c r="U53" s="5"/>
    </row>
    <row r="54" spans="1:21" x14ac:dyDescent="0.25">
      <c r="A54" s="5" t="str">
        <f>'Dekor 1'!A72</f>
        <v/>
      </c>
      <c r="B54" s="58" t="str">
        <f>'Dekor 1'!B72</f>
        <v/>
      </c>
      <c r="C54" s="5" t="str">
        <f>IF(ISNUMBER('Dekor 1'!J72),('Dekor 1'!D72 &amp; "." &amp; 'Dekor 1'!U72 &amp; "." &amp; 'Dekor 1'!F72 &amp; "." &amp; 'Dekor 1'!V72 &amp; "." &amp; 'Dekor 1'!H72 &amp; "." &amp; 'Dekor 1'!I72),"")</f>
        <v/>
      </c>
      <c r="D54" s="5">
        <f>'Dekor 1'!W72</f>
        <v>0</v>
      </c>
      <c r="E54" s="5">
        <f>'Dekor 1'!K72</f>
        <v>0</v>
      </c>
      <c r="F54" s="5">
        <f>'Dekor 1'!M72</f>
        <v>0</v>
      </c>
      <c r="G54" s="5">
        <f>'Dekor 1'!O72</f>
        <v>0</v>
      </c>
      <c r="H54" s="5">
        <f>'Dekor 1'!Q72</f>
        <v>0</v>
      </c>
      <c r="I54" s="5" t="str">
        <f>IF(ISNUMBER('Dekor 1'!J72),'Dekor 1'!E72 &amp; "x" &amp; 'Dekor 1'!G72,"")</f>
        <v/>
      </c>
      <c r="J54" s="43">
        <f>'Dekor 1'!L72</f>
        <v>0</v>
      </c>
      <c r="K54" s="43">
        <f>'Dekor 1'!N72</f>
        <v>0</v>
      </c>
      <c r="L54" s="43">
        <f>'Dekor 1'!P72</f>
        <v>0</v>
      </c>
      <c r="M54" s="43">
        <f>'Dekor 1'!R72</f>
        <v>0</v>
      </c>
      <c r="N54" s="24">
        <f>'Dekor 1'!X72</f>
        <v>0</v>
      </c>
      <c r="O54" s="5" t="str">
        <f>IF(ISNUMBER('Dekor 1'!J72),'Dekor 1'!$AF$20,"")</f>
        <v/>
      </c>
      <c r="P54" s="5" t="str">
        <f>IF(ISNUMBER('Dekor 1'!J72),'Dekor 1'!$AF$21,"")</f>
        <v/>
      </c>
      <c r="Q54" s="5" t="str">
        <f>IF(ISNUMBER('Dekor 1'!J72),'Dekor 1'!$AF$22,"")</f>
        <v/>
      </c>
      <c r="R54" s="5" t="str">
        <f>IF(ISNUMBER('Dekor 1'!J72),'Dekor 1'!$AF$23,"")</f>
        <v/>
      </c>
      <c r="S54" s="5" t="str">
        <f>IF(ISNUMBER('Dekor 1'!J72),'Dekor 1'!$AF$24,"")</f>
        <v/>
      </c>
      <c r="T54" s="5">
        <f>'Dekor 1'!Y72</f>
        <v>0</v>
      </c>
      <c r="U54" s="5"/>
    </row>
    <row r="55" spans="1:21" x14ac:dyDescent="0.25">
      <c r="A55" s="5" t="str">
        <f>'Dekor 1'!A73</f>
        <v/>
      </c>
      <c r="B55" s="58" t="str">
        <f>'Dekor 1'!B73</f>
        <v/>
      </c>
      <c r="C55" s="5" t="str">
        <f>IF(ISNUMBER('Dekor 1'!J73),('Dekor 1'!D73 &amp; "." &amp; 'Dekor 1'!U73 &amp; "." &amp; 'Dekor 1'!F73 &amp; "." &amp; 'Dekor 1'!V73 &amp; "." &amp; 'Dekor 1'!H73 &amp; "." &amp; 'Dekor 1'!I73),"")</f>
        <v/>
      </c>
      <c r="D55" s="5">
        <f>'Dekor 1'!W73</f>
        <v>0</v>
      </c>
      <c r="E55" s="5">
        <f>'Dekor 1'!K73</f>
        <v>0</v>
      </c>
      <c r="F55" s="5">
        <f>'Dekor 1'!M73</f>
        <v>0</v>
      </c>
      <c r="G55" s="5">
        <f>'Dekor 1'!O73</f>
        <v>0</v>
      </c>
      <c r="H55" s="5">
        <f>'Dekor 1'!Q73</f>
        <v>0</v>
      </c>
      <c r="I55" s="5" t="str">
        <f>IF(ISNUMBER('Dekor 1'!J73),'Dekor 1'!E73 &amp; "x" &amp; 'Dekor 1'!G73,"")</f>
        <v/>
      </c>
      <c r="J55" s="43">
        <f>'Dekor 1'!L73</f>
        <v>0</v>
      </c>
      <c r="K55" s="43">
        <f>'Dekor 1'!N73</f>
        <v>0</v>
      </c>
      <c r="L55" s="43">
        <f>'Dekor 1'!P73</f>
        <v>0</v>
      </c>
      <c r="M55" s="43">
        <f>'Dekor 1'!R73</f>
        <v>0</v>
      </c>
      <c r="N55" s="24">
        <f>'Dekor 1'!X73</f>
        <v>0</v>
      </c>
      <c r="O55" s="5" t="str">
        <f>IF(ISNUMBER('Dekor 1'!J73),'Dekor 1'!$AF$20,"")</f>
        <v/>
      </c>
      <c r="P55" s="5" t="str">
        <f>IF(ISNUMBER('Dekor 1'!J73),'Dekor 1'!$AF$21,"")</f>
        <v/>
      </c>
      <c r="Q55" s="5" t="str">
        <f>IF(ISNUMBER('Dekor 1'!J73),'Dekor 1'!$AF$22,"")</f>
        <v/>
      </c>
      <c r="R55" s="5" t="str">
        <f>IF(ISNUMBER('Dekor 1'!J73),'Dekor 1'!$AF$23,"")</f>
        <v/>
      </c>
      <c r="S55" s="5" t="str">
        <f>IF(ISNUMBER('Dekor 1'!J73),'Dekor 1'!$AF$24,"")</f>
        <v/>
      </c>
      <c r="T55" s="5">
        <f>'Dekor 1'!Y73</f>
        <v>0</v>
      </c>
      <c r="U55" s="5"/>
    </row>
    <row r="56" spans="1:21" x14ac:dyDescent="0.25">
      <c r="A56" s="5" t="str">
        <f>'Dekor 1'!A74</f>
        <v/>
      </c>
      <c r="B56" s="58" t="str">
        <f>'Dekor 1'!B74</f>
        <v/>
      </c>
      <c r="C56" s="5" t="str">
        <f>IF(ISNUMBER('Dekor 1'!J74),('Dekor 1'!D74 &amp; "." &amp; 'Dekor 1'!U74 &amp; "." &amp; 'Dekor 1'!F74 &amp; "." &amp; 'Dekor 1'!V74 &amp; "." &amp; 'Dekor 1'!H74 &amp; "." &amp; 'Dekor 1'!I74),"")</f>
        <v/>
      </c>
      <c r="D56" s="5">
        <f>'Dekor 1'!W74</f>
        <v>0</v>
      </c>
      <c r="E56" s="5">
        <f>'Dekor 1'!K74</f>
        <v>0</v>
      </c>
      <c r="F56" s="5">
        <f>'Dekor 1'!M74</f>
        <v>0</v>
      </c>
      <c r="G56" s="5">
        <f>'Dekor 1'!O74</f>
        <v>0</v>
      </c>
      <c r="H56" s="5">
        <f>'Dekor 1'!Q74</f>
        <v>0</v>
      </c>
      <c r="I56" s="5" t="str">
        <f>IF(ISNUMBER('Dekor 1'!J74),'Dekor 1'!E74 &amp; "x" &amp; 'Dekor 1'!G74,"")</f>
        <v/>
      </c>
      <c r="J56" s="43">
        <f>'Dekor 1'!L74</f>
        <v>0</v>
      </c>
      <c r="K56" s="43">
        <f>'Dekor 1'!N74</f>
        <v>0</v>
      </c>
      <c r="L56" s="43">
        <f>'Dekor 1'!P74</f>
        <v>0</v>
      </c>
      <c r="M56" s="43">
        <f>'Dekor 1'!R74</f>
        <v>0</v>
      </c>
      <c r="N56" s="24">
        <f>'Dekor 1'!X74</f>
        <v>0</v>
      </c>
      <c r="O56" s="5" t="str">
        <f>IF(ISNUMBER('Dekor 1'!J74),'Dekor 1'!$AF$20,"")</f>
        <v/>
      </c>
      <c r="P56" s="5" t="str">
        <f>IF(ISNUMBER('Dekor 1'!J74),'Dekor 1'!$AF$21,"")</f>
        <v/>
      </c>
      <c r="Q56" s="5" t="str">
        <f>IF(ISNUMBER('Dekor 1'!J74),'Dekor 1'!$AF$22,"")</f>
        <v/>
      </c>
      <c r="R56" s="5" t="str">
        <f>IF(ISNUMBER('Dekor 1'!J74),'Dekor 1'!$AF$23,"")</f>
        <v/>
      </c>
      <c r="S56" s="5" t="str">
        <f>IF(ISNUMBER('Dekor 1'!J74),'Dekor 1'!$AF$24,"")</f>
        <v/>
      </c>
      <c r="T56" s="5">
        <f>'Dekor 1'!Y74</f>
        <v>0</v>
      </c>
      <c r="U56" s="5"/>
    </row>
    <row r="57" spans="1:21" x14ac:dyDescent="0.25">
      <c r="A57" s="5" t="str">
        <f>'Dekor 1'!A75</f>
        <v/>
      </c>
      <c r="B57" s="58" t="str">
        <f>'Dekor 1'!B75</f>
        <v/>
      </c>
      <c r="C57" s="5" t="str">
        <f>IF(ISNUMBER('Dekor 1'!J75),('Dekor 1'!D75 &amp; "." &amp; 'Dekor 1'!U75 &amp; "." &amp; 'Dekor 1'!F75 &amp; "." &amp; 'Dekor 1'!V75 &amp; "." &amp; 'Dekor 1'!H75 &amp; "." &amp; 'Dekor 1'!I75),"")</f>
        <v/>
      </c>
      <c r="D57" s="5">
        <f>'Dekor 1'!W75</f>
        <v>0</v>
      </c>
      <c r="E57" s="5">
        <f>'Dekor 1'!K75</f>
        <v>0</v>
      </c>
      <c r="F57" s="5">
        <f>'Dekor 1'!M75</f>
        <v>0</v>
      </c>
      <c r="G57" s="5">
        <f>'Dekor 1'!O75</f>
        <v>0</v>
      </c>
      <c r="H57" s="5">
        <f>'Dekor 1'!Q75</f>
        <v>0</v>
      </c>
      <c r="I57" s="5" t="str">
        <f>IF(ISNUMBER('Dekor 1'!J75),'Dekor 1'!E75 &amp; "x" &amp; 'Dekor 1'!G75,"")</f>
        <v/>
      </c>
      <c r="J57" s="43">
        <f>'Dekor 1'!L75</f>
        <v>0</v>
      </c>
      <c r="K57" s="43">
        <f>'Dekor 1'!N75</f>
        <v>0</v>
      </c>
      <c r="L57" s="43">
        <f>'Dekor 1'!P75</f>
        <v>0</v>
      </c>
      <c r="M57" s="43">
        <f>'Dekor 1'!R75</f>
        <v>0</v>
      </c>
      <c r="N57" s="24">
        <f>'Dekor 1'!X75</f>
        <v>0</v>
      </c>
      <c r="O57" s="5" t="str">
        <f>IF(ISNUMBER('Dekor 1'!J75),'Dekor 1'!$AF$20,"")</f>
        <v/>
      </c>
      <c r="P57" s="5" t="str">
        <f>IF(ISNUMBER('Dekor 1'!J75),'Dekor 1'!$AF$21,"")</f>
        <v/>
      </c>
      <c r="Q57" s="5" t="str">
        <f>IF(ISNUMBER('Dekor 1'!J75),'Dekor 1'!$AF$22,"")</f>
        <v/>
      </c>
      <c r="R57" s="5" t="str">
        <f>IF(ISNUMBER('Dekor 1'!J75),'Dekor 1'!$AF$23,"")</f>
        <v/>
      </c>
      <c r="S57" s="5" t="str">
        <f>IF(ISNUMBER('Dekor 1'!J75),'Dekor 1'!$AF$24,"")</f>
        <v/>
      </c>
      <c r="T57" s="5">
        <f>'Dekor 1'!Y75</f>
        <v>0</v>
      </c>
      <c r="U57" s="5"/>
    </row>
    <row r="58" spans="1:21" x14ac:dyDescent="0.25">
      <c r="A58" s="5" t="str">
        <f>'Dekor 1'!A76</f>
        <v/>
      </c>
      <c r="B58" s="58" t="str">
        <f>'Dekor 1'!B76</f>
        <v/>
      </c>
      <c r="C58" s="5" t="str">
        <f>IF(ISNUMBER('Dekor 1'!J76),('Dekor 1'!D76 &amp; "." &amp; 'Dekor 1'!U76 &amp; "." &amp; 'Dekor 1'!F76 &amp; "." &amp; 'Dekor 1'!V76 &amp; "." &amp; 'Dekor 1'!H76 &amp; "." &amp; 'Dekor 1'!I76),"")</f>
        <v/>
      </c>
      <c r="D58" s="5">
        <f>'Dekor 1'!W76</f>
        <v>0</v>
      </c>
      <c r="E58" s="5">
        <f>'Dekor 1'!K76</f>
        <v>0</v>
      </c>
      <c r="F58" s="5">
        <f>'Dekor 1'!M76</f>
        <v>0</v>
      </c>
      <c r="G58" s="5">
        <f>'Dekor 1'!O76</f>
        <v>0</v>
      </c>
      <c r="H58" s="5">
        <f>'Dekor 1'!Q76</f>
        <v>0</v>
      </c>
      <c r="I58" s="5" t="str">
        <f>IF(ISNUMBER('Dekor 1'!J76),'Dekor 1'!E76 &amp; "x" &amp; 'Dekor 1'!G76,"")</f>
        <v/>
      </c>
      <c r="J58" s="43">
        <f>'Dekor 1'!L76</f>
        <v>0</v>
      </c>
      <c r="K58" s="43">
        <f>'Dekor 1'!N76</f>
        <v>0</v>
      </c>
      <c r="L58" s="43">
        <f>'Dekor 1'!P76</f>
        <v>0</v>
      </c>
      <c r="M58" s="43">
        <f>'Dekor 1'!R76</f>
        <v>0</v>
      </c>
      <c r="N58" s="24">
        <f>'Dekor 1'!X76</f>
        <v>0</v>
      </c>
      <c r="O58" s="5" t="str">
        <f>IF(ISNUMBER('Dekor 1'!J76),'Dekor 1'!$AF$20,"")</f>
        <v/>
      </c>
      <c r="P58" s="5" t="str">
        <f>IF(ISNUMBER('Dekor 1'!J76),'Dekor 1'!$AF$21,"")</f>
        <v/>
      </c>
      <c r="Q58" s="5" t="str">
        <f>IF(ISNUMBER('Dekor 1'!J76),'Dekor 1'!$AF$22,"")</f>
        <v/>
      </c>
      <c r="R58" s="5" t="str">
        <f>IF(ISNUMBER('Dekor 1'!J76),'Dekor 1'!$AF$23,"")</f>
        <v/>
      </c>
      <c r="S58" s="5" t="str">
        <f>IF(ISNUMBER('Dekor 1'!J76),'Dekor 1'!$AF$24,"")</f>
        <v/>
      </c>
      <c r="T58" s="5">
        <f>'Dekor 1'!Y76</f>
        <v>0</v>
      </c>
      <c r="U58" s="5"/>
    </row>
    <row r="59" spans="1:21" x14ac:dyDescent="0.25">
      <c r="A59" s="5" t="str">
        <f>'Dekor 1'!A77</f>
        <v/>
      </c>
      <c r="B59" s="58" t="str">
        <f>'Dekor 1'!B77</f>
        <v/>
      </c>
      <c r="C59" s="5" t="str">
        <f>IF(ISNUMBER('Dekor 1'!J77),('Dekor 1'!D77 &amp; "." &amp; 'Dekor 1'!U77 &amp; "." &amp; 'Dekor 1'!F77 &amp; "." &amp; 'Dekor 1'!V77 &amp; "." &amp; 'Dekor 1'!H77 &amp; "." &amp; 'Dekor 1'!I77),"")</f>
        <v/>
      </c>
      <c r="D59" s="5">
        <f>'Dekor 1'!W77</f>
        <v>0</v>
      </c>
      <c r="E59" s="5">
        <f>'Dekor 1'!K77</f>
        <v>0</v>
      </c>
      <c r="F59" s="5">
        <f>'Dekor 1'!M77</f>
        <v>0</v>
      </c>
      <c r="G59" s="5">
        <f>'Dekor 1'!O77</f>
        <v>0</v>
      </c>
      <c r="H59" s="5">
        <f>'Dekor 1'!Q77</f>
        <v>0</v>
      </c>
      <c r="I59" s="5" t="str">
        <f>IF(ISNUMBER('Dekor 1'!J77),'Dekor 1'!E77 &amp; "x" &amp; 'Dekor 1'!G77,"")</f>
        <v/>
      </c>
      <c r="J59" s="43">
        <f>'Dekor 1'!L77</f>
        <v>0</v>
      </c>
      <c r="K59" s="43">
        <f>'Dekor 1'!N77</f>
        <v>0</v>
      </c>
      <c r="L59" s="43">
        <f>'Dekor 1'!P77</f>
        <v>0</v>
      </c>
      <c r="M59" s="43">
        <f>'Dekor 1'!R77</f>
        <v>0</v>
      </c>
      <c r="N59" s="24">
        <f>'Dekor 1'!X77</f>
        <v>0</v>
      </c>
      <c r="O59" s="5" t="str">
        <f>IF(ISNUMBER('Dekor 1'!J77),'Dekor 1'!$AF$20,"")</f>
        <v/>
      </c>
      <c r="P59" s="5" t="str">
        <f>IF(ISNUMBER('Dekor 1'!J77),'Dekor 1'!$AF$21,"")</f>
        <v/>
      </c>
      <c r="Q59" s="5" t="str">
        <f>IF(ISNUMBER('Dekor 1'!J77),'Dekor 1'!$AF$22,"")</f>
        <v/>
      </c>
      <c r="R59" s="5" t="str">
        <f>IF(ISNUMBER('Dekor 1'!J77),'Dekor 1'!$AF$23,"")</f>
        <v/>
      </c>
      <c r="S59" s="5" t="str">
        <f>IF(ISNUMBER('Dekor 1'!J77),'Dekor 1'!$AF$24,"")</f>
        <v/>
      </c>
      <c r="T59" s="5">
        <f>'Dekor 1'!Y77</f>
        <v>0</v>
      </c>
      <c r="U59" s="5"/>
    </row>
    <row r="60" spans="1:21" x14ac:dyDescent="0.25">
      <c r="A60" s="5" t="str">
        <f>'Dekor 1'!A78</f>
        <v/>
      </c>
      <c r="B60" s="58" t="str">
        <f>'Dekor 1'!B78</f>
        <v/>
      </c>
      <c r="C60" s="5" t="str">
        <f>IF(ISNUMBER('Dekor 1'!J78),('Dekor 1'!D78 &amp; "." &amp; 'Dekor 1'!U78 &amp; "." &amp; 'Dekor 1'!F78 &amp; "." &amp; 'Dekor 1'!V78 &amp; "." &amp; 'Dekor 1'!H78 &amp; "." &amp; 'Dekor 1'!I78),"")</f>
        <v/>
      </c>
      <c r="D60" s="5">
        <f>'Dekor 1'!W78</f>
        <v>0</v>
      </c>
      <c r="E60" s="5">
        <f>'Dekor 1'!K78</f>
        <v>0</v>
      </c>
      <c r="F60" s="5">
        <f>'Dekor 1'!M78</f>
        <v>0</v>
      </c>
      <c r="G60" s="5">
        <f>'Dekor 1'!O78</f>
        <v>0</v>
      </c>
      <c r="H60" s="5">
        <f>'Dekor 1'!Q78</f>
        <v>0</v>
      </c>
      <c r="I60" s="5" t="str">
        <f>IF(ISNUMBER('Dekor 1'!J78),'Dekor 1'!E78 &amp; "x" &amp; 'Dekor 1'!G78,"")</f>
        <v/>
      </c>
      <c r="J60" s="43">
        <f>'Dekor 1'!L78</f>
        <v>0</v>
      </c>
      <c r="K60" s="43">
        <f>'Dekor 1'!N78</f>
        <v>0</v>
      </c>
      <c r="L60" s="43">
        <f>'Dekor 1'!P78</f>
        <v>0</v>
      </c>
      <c r="M60" s="43">
        <f>'Dekor 1'!R78</f>
        <v>0</v>
      </c>
      <c r="N60" s="24">
        <f>'Dekor 1'!X78</f>
        <v>0</v>
      </c>
      <c r="O60" s="5" t="str">
        <f>IF(ISNUMBER('Dekor 1'!J78),'Dekor 1'!$AF$20,"")</f>
        <v/>
      </c>
      <c r="P60" s="5" t="str">
        <f>IF(ISNUMBER('Dekor 1'!J78),'Dekor 1'!$AF$21,"")</f>
        <v/>
      </c>
      <c r="Q60" s="5" t="str">
        <f>IF(ISNUMBER('Dekor 1'!J78),'Dekor 1'!$AF$22,"")</f>
        <v/>
      </c>
      <c r="R60" s="5" t="str">
        <f>IF(ISNUMBER('Dekor 1'!J78),'Dekor 1'!$AF$23,"")</f>
        <v/>
      </c>
      <c r="S60" s="5" t="str">
        <f>IF(ISNUMBER('Dekor 1'!J78),'Dekor 1'!$AF$24,"")</f>
        <v/>
      </c>
      <c r="T60" s="5">
        <f>'Dekor 1'!Y78</f>
        <v>0</v>
      </c>
      <c r="U60" s="5"/>
    </row>
    <row r="61" spans="1:21" x14ac:dyDescent="0.25">
      <c r="A61" s="5" t="str">
        <f>'Dekor 1'!A79</f>
        <v/>
      </c>
      <c r="B61" s="58" t="str">
        <f>'Dekor 1'!B79</f>
        <v/>
      </c>
      <c r="C61" s="5" t="str">
        <f>IF(ISNUMBER('Dekor 1'!J79),('Dekor 1'!D79 &amp; "." &amp; 'Dekor 1'!U79 &amp; "." &amp; 'Dekor 1'!F79 &amp; "." &amp; 'Dekor 1'!V79 &amp; "." &amp; 'Dekor 1'!H79 &amp; "." &amp; 'Dekor 1'!I79),"")</f>
        <v/>
      </c>
      <c r="D61" s="5">
        <f>'Dekor 1'!W79</f>
        <v>0</v>
      </c>
      <c r="E61" s="5">
        <f>'Dekor 1'!K79</f>
        <v>0</v>
      </c>
      <c r="F61" s="5">
        <f>'Dekor 1'!M79</f>
        <v>0</v>
      </c>
      <c r="G61" s="5">
        <f>'Dekor 1'!O79</f>
        <v>0</v>
      </c>
      <c r="H61" s="5">
        <f>'Dekor 1'!Q79</f>
        <v>0</v>
      </c>
      <c r="I61" s="5" t="str">
        <f>IF(ISNUMBER('Dekor 1'!J79),'Dekor 1'!E79 &amp; "x" &amp; 'Dekor 1'!G79,"")</f>
        <v/>
      </c>
      <c r="J61" s="43">
        <f>'Dekor 1'!L79</f>
        <v>0</v>
      </c>
      <c r="K61" s="43">
        <f>'Dekor 1'!N79</f>
        <v>0</v>
      </c>
      <c r="L61" s="43">
        <f>'Dekor 1'!P79</f>
        <v>0</v>
      </c>
      <c r="M61" s="43">
        <f>'Dekor 1'!R79</f>
        <v>0</v>
      </c>
      <c r="N61" s="24">
        <f>'Dekor 1'!X79</f>
        <v>0</v>
      </c>
      <c r="O61" s="5" t="str">
        <f>IF(ISNUMBER('Dekor 1'!J79),'Dekor 1'!$AF$20,"")</f>
        <v/>
      </c>
      <c r="P61" s="5" t="str">
        <f>IF(ISNUMBER('Dekor 1'!J79),'Dekor 1'!$AF$21,"")</f>
        <v/>
      </c>
      <c r="Q61" s="5" t="str">
        <f>IF(ISNUMBER('Dekor 1'!J79),'Dekor 1'!$AF$22,"")</f>
        <v/>
      </c>
      <c r="R61" s="5" t="str">
        <f>IF(ISNUMBER('Dekor 1'!J79),'Dekor 1'!$AF$23,"")</f>
        <v/>
      </c>
      <c r="S61" s="5" t="str">
        <f>IF(ISNUMBER('Dekor 1'!J79),'Dekor 1'!$AF$24,"")</f>
        <v/>
      </c>
      <c r="T61" s="5">
        <f>'Dekor 1'!Y79</f>
        <v>0</v>
      </c>
      <c r="U61" s="5"/>
    </row>
    <row r="62" spans="1:21" x14ac:dyDescent="0.25">
      <c r="A62" s="5" t="str">
        <f>'Dekor 1'!A80</f>
        <v/>
      </c>
      <c r="B62" s="58" t="str">
        <f>'Dekor 1'!B80</f>
        <v/>
      </c>
      <c r="C62" s="5" t="str">
        <f>IF(ISNUMBER('Dekor 1'!J80),('Dekor 1'!D80 &amp; "." &amp; 'Dekor 1'!U80 &amp; "." &amp; 'Dekor 1'!F80 &amp; "." &amp; 'Dekor 1'!V80 &amp; "." &amp; 'Dekor 1'!H80 &amp; "." &amp; 'Dekor 1'!I80),"")</f>
        <v/>
      </c>
      <c r="D62" s="5">
        <f>'Dekor 1'!W80</f>
        <v>0</v>
      </c>
      <c r="E62" s="5">
        <f>'Dekor 1'!K80</f>
        <v>0</v>
      </c>
      <c r="F62" s="5">
        <f>'Dekor 1'!M80</f>
        <v>0</v>
      </c>
      <c r="G62" s="5">
        <f>'Dekor 1'!O80</f>
        <v>0</v>
      </c>
      <c r="H62" s="5">
        <f>'Dekor 1'!Q80</f>
        <v>0</v>
      </c>
      <c r="I62" s="5" t="str">
        <f>IF(ISNUMBER('Dekor 1'!J80),'Dekor 1'!E80 &amp; "x" &amp; 'Dekor 1'!G80,"")</f>
        <v/>
      </c>
      <c r="J62" s="43">
        <f>'Dekor 1'!L80</f>
        <v>0</v>
      </c>
      <c r="K62" s="43">
        <f>'Dekor 1'!N80</f>
        <v>0</v>
      </c>
      <c r="L62" s="43">
        <f>'Dekor 1'!P80</f>
        <v>0</v>
      </c>
      <c r="M62" s="43">
        <f>'Dekor 1'!R80</f>
        <v>0</v>
      </c>
      <c r="N62" s="24">
        <f>'Dekor 1'!X80</f>
        <v>0</v>
      </c>
      <c r="O62" s="5" t="str">
        <f>IF(ISNUMBER('Dekor 1'!J80),'Dekor 1'!$AF$20,"")</f>
        <v/>
      </c>
      <c r="P62" s="5" t="str">
        <f>IF(ISNUMBER('Dekor 1'!J80),'Dekor 1'!$AF$21,"")</f>
        <v/>
      </c>
      <c r="Q62" s="5" t="str">
        <f>IF(ISNUMBER('Dekor 1'!J80),'Dekor 1'!$AF$22,"")</f>
        <v/>
      </c>
      <c r="R62" s="5" t="str">
        <f>IF(ISNUMBER('Dekor 1'!J80),'Dekor 1'!$AF$23,"")</f>
        <v/>
      </c>
      <c r="S62" s="5" t="str">
        <f>IF(ISNUMBER('Dekor 1'!J80),'Dekor 1'!$AF$24,"")</f>
        <v/>
      </c>
      <c r="T62" s="5">
        <f>'Dekor 1'!Y80</f>
        <v>0</v>
      </c>
      <c r="U62" s="5"/>
    </row>
    <row r="63" spans="1:21" x14ac:dyDescent="0.25">
      <c r="A63" s="5" t="str">
        <f>'Dekor 1'!A81</f>
        <v/>
      </c>
      <c r="B63" s="58" t="str">
        <f>'Dekor 1'!B81</f>
        <v/>
      </c>
      <c r="C63" s="5" t="str">
        <f>IF(ISNUMBER('Dekor 1'!J81),('Dekor 1'!D81 &amp; "." &amp; 'Dekor 1'!U81 &amp; "." &amp; 'Dekor 1'!F81 &amp; "." &amp; 'Dekor 1'!V81 &amp; "." &amp; 'Dekor 1'!H81 &amp; "." &amp; 'Dekor 1'!I81),"")</f>
        <v/>
      </c>
      <c r="D63" s="5">
        <f>'Dekor 1'!W81</f>
        <v>0</v>
      </c>
      <c r="E63" s="5">
        <f>'Dekor 1'!K81</f>
        <v>0</v>
      </c>
      <c r="F63" s="5">
        <f>'Dekor 1'!M81</f>
        <v>0</v>
      </c>
      <c r="G63" s="5">
        <f>'Dekor 1'!O81</f>
        <v>0</v>
      </c>
      <c r="H63" s="5">
        <f>'Dekor 1'!Q81</f>
        <v>0</v>
      </c>
      <c r="I63" s="5" t="str">
        <f>IF(ISNUMBER('Dekor 1'!J81),'Dekor 1'!E81 &amp; "x" &amp; 'Dekor 1'!G81,"")</f>
        <v/>
      </c>
      <c r="J63" s="43">
        <f>'Dekor 1'!L81</f>
        <v>0</v>
      </c>
      <c r="K63" s="43">
        <f>'Dekor 1'!N81</f>
        <v>0</v>
      </c>
      <c r="L63" s="43">
        <f>'Dekor 1'!P81</f>
        <v>0</v>
      </c>
      <c r="M63" s="43">
        <f>'Dekor 1'!R81</f>
        <v>0</v>
      </c>
      <c r="N63" s="24">
        <f>'Dekor 1'!X81</f>
        <v>0</v>
      </c>
      <c r="O63" s="5" t="str">
        <f>IF(ISNUMBER('Dekor 1'!J81),'Dekor 1'!$AF$20,"")</f>
        <v/>
      </c>
      <c r="P63" s="5" t="str">
        <f>IF(ISNUMBER('Dekor 1'!J81),'Dekor 1'!$AF$21,"")</f>
        <v/>
      </c>
      <c r="Q63" s="5" t="str">
        <f>IF(ISNUMBER('Dekor 1'!J81),'Dekor 1'!$AF$22,"")</f>
        <v/>
      </c>
      <c r="R63" s="5" t="str">
        <f>IF(ISNUMBER('Dekor 1'!J81),'Dekor 1'!$AF$23,"")</f>
        <v/>
      </c>
      <c r="S63" s="5" t="str">
        <f>IF(ISNUMBER('Dekor 1'!J81),'Dekor 1'!$AF$24,"")</f>
        <v/>
      </c>
      <c r="T63" s="5">
        <f>'Dekor 1'!Y81</f>
        <v>0</v>
      </c>
      <c r="U63" s="5"/>
    </row>
    <row r="64" spans="1:21" x14ac:dyDescent="0.25">
      <c r="A64" s="5" t="str">
        <f>'Dekor 1'!A82</f>
        <v/>
      </c>
      <c r="B64" s="58" t="str">
        <f>'Dekor 1'!B82</f>
        <v/>
      </c>
      <c r="C64" s="5" t="str">
        <f>IF(ISNUMBER('Dekor 1'!J82),('Dekor 1'!D82 &amp; "." &amp; 'Dekor 1'!U82 &amp; "." &amp; 'Dekor 1'!F82 &amp; "." &amp; 'Dekor 1'!V82 &amp; "." &amp; 'Dekor 1'!H82 &amp; "." &amp; 'Dekor 1'!I82),"")</f>
        <v/>
      </c>
      <c r="D64" s="5">
        <f>'Dekor 1'!W82</f>
        <v>0</v>
      </c>
      <c r="E64" s="5">
        <f>'Dekor 1'!K82</f>
        <v>0</v>
      </c>
      <c r="F64" s="5">
        <f>'Dekor 1'!M82</f>
        <v>0</v>
      </c>
      <c r="G64" s="5">
        <f>'Dekor 1'!O82</f>
        <v>0</v>
      </c>
      <c r="H64" s="5">
        <f>'Dekor 1'!Q82</f>
        <v>0</v>
      </c>
      <c r="I64" s="5" t="str">
        <f>IF(ISNUMBER('Dekor 1'!J82),'Dekor 1'!E82 &amp; "x" &amp; 'Dekor 1'!G82,"")</f>
        <v/>
      </c>
      <c r="J64" s="43">
        <f>'Dekor 1'!L82</f>
        <v>0</v>
      </c>
      <c r="K64" s="43">
        <f>'Dekor 1'!N82</f>
        <v>0</v>
      </c>
      <c r="L64" s="43">
        <f>'Dekor 1'!P82</f>
        <v>0</v>
      </c>
      <c r="M64" s="43">
        <f>'Dekor 1'!R82</f>
        <v>0</v>
      </c>
      <c r="N64" s="24">
        <f>'Dekor 1'!X82</f>
        <v>0</v>
      </c>
      <c r="O64" s="5" t="str">
        <f>IF(ISNUMBER('Dekor 1'!J82),'Dekor 1'!$AF$20,"")</f>
        <v/>
      </c>
      <c r="P64" s="5" t="str">
        <f>IF(ISNUMBER('Dekor 1'!J82),'Dekor 1'!$AF$21,"")</f>
        <v/>
      </c>
      <c r="Q64" s="5" t="str">
        <f>IF(ISNUMBER('Dekor 1'!J82),'Dekor 1'!$AF$22,"")</f>
        <v/>
      </c>
      <c r="R64" s="5" t="str">
        <f>IF(ISNUMBER('Dekor 1'!J82),'Dekor 1'!$AF$23,"")</f>
        <v/>
      </c>
      <c r="S64" s="5" t="str">
        <f>IF(ISNUMBER('Dekor 1'!J82),'Dekor 1'!$AF$24,"")</f>
        <v/>
      </c>
      <c r="T64" s="5">
        <f>'Dekor 1'!Y82</f>
        <v>0</v>
      </c>
      <c r="U64" s="5"/>
    </row>
    <row r="65" spans="1:21" x14ac:dyDescent="0.25">
      <c r="A65" s="5" t="str">
        <f>'Dekor 1'!A83</f>
        <v/>
      </c>
      <c r="B65" s="58" t="str">
        <f>'Dekor 1'!B83</f>
        <v/>
      </c>
      <c r="C65" s="5" t="str">
        <f>IF(ISNUMBER('Dekor 1'!J83),('Dekor 1'!D83 &amp; "." &amp; 'Dekor 1'!U83 &amp; "." &amp; 'Dekor 1'!F83 &amp; "." &amp; 'Dekor 1'!V83 &amp; "." &amp; 'Dekor 1'!H83 &amp; "." &amp; 'Dekor 1'!I83),"")</f>
        <v/>
      </c>
      <c r="D65" s="5">
        <f>'Dekor 1'!W83</f>
        <v>0</v>
      </c>
      <c r="E65" s="5">
        <f>'Dekor 1'!K83</f>
        <v>0</v>
      </c>
      <c r="F65" s="5">
        <f>'Dekor 1'!M83</f>
        <v>0</v>
      </c>
      <c r="G65" s="5">
        <f>'Dekor 1'!O83</f>
        <v>0</v>
      </c>
      <c r="H65" s="5">
        <f>'Dekor 1'!Q83</f>
        <v>0</v>
      </c>
      <c r="I65" s="5" t="str">
        <f>IF(ISNUMBER('Dekor 1'!J83),'Dekor 1'!E83 &amp; "x" &amp; 'Dekor 1'!G83,"")</f>
        <v/>
      </c>
      <c r="J65" s="43">
        <f>'Dekor 1'!L83</f>
        <v>0</v>
      </c>
      <c r="K65" s="43">
        <f>'Dekor 1'!N83</f>
        <v>0</v>
      </c>
      <c r="L65" s="43">
        <f>'Dekor 1'!P83</f>
        <v>0</v>
      </c>
      <c r="M65" s="43">
        <f>'Dekor 1'!R83</f>
        <v>0</v>
      </c>
      <c r="N65" s="24">
        <f>'Dekor 1'!X83</f>
        <v>0</v>
      </c>
      <c r="O65" s="5" t="str">
        <f>IF(ISNUMBER('Dekor 1'!J83),'Dekor 1'!$AF$20,"")</f>
        <v/>
      </c>
      <c r="P65" s="5" t="str">
        <f>IF(ISNUMBER('Dekor 1'!J83),'Dekor 1'!$AF$21,"")</f>
        <v/>
      </c>
      <c r="Q65" s="5" t="str">
        <f>IF(ISNUMBER('Dekor 1'!J83),'Dekor 1'!$AF$22,"")</f>
        <v/>
      </c>
      <c r="R65" s="5" t="str">
        <f>IF(ISNUMBER('Dekor 1'!J83),'Dekor 1'!$AF$23,"")</f>
        <v/>
      </c>
      <c r="S65" s="5" t="str">
        <f>IF(ISNUMBER('Dekor 1'!J83),'Dekor 1'!$AF$24,"")</f>
        <v/>
      </c>
      <c r="T65" s="5">
        <f>'Dekor 1'!Y83</f>
        <v>0</v>
      </c>
      <c r="U65" s="5"/>
    </row>
    <row r="66" spans="1:21" x14ac:dyDescent="0.25">
      <c r="A66" s="5" t="str">
        <f>'Dekor 1'!A84</f>
        <v/>
      </c>
      <c r="B66" s="58" t="str">
        <f>'Dekor 1'!B84</f>
        <v/>
      </c>
      <c r="C66" s="5" t="str">
        <f>IF(ISNUMBER('Dekor 1'!J84),('Dekor 1'!D84 &amp; "." &amp; 'Dekor 1'!U84 &amp; "." &amp; 'Dekor 1'!F84 &amp; "." &amp; 'Dekor 1'!V84 &amp; "." &amp; 'Dekor 1'!H84 &amp; "." &amp; 'Dekor 1'!I84),"")</f>
        <v/>
      </c>
      <c r="D66" s="5">
        <f>'Dekor 1'!W84</f>
        <v>0</v>
      </c>
      <c r="E66" s="5">
        <f>'Dekor 1'!K84</f>
        <v>0</v>
      </c>
      <c r="F66" s="5">
        <f>'Dekor 1'!M84</f>
        <v>0</v>
      </c>
      <c r="G66" s="5">
        <f>'Dekor 1'!O84</f>
        <v>0</v>
      </c>
      <c r="H66" s="5">
        <f>'Dekor 1'!Q84</f>
        <v>0</v>
      </c>
      <c r="I66" s="5" t="str">
        <f>IF(ISNUMBER('Dekor 1'!J84),'Dekor 1'!E84 &amp; "x" &amp; 'Dekor 1'!G84,"")</f>
        <v/>
      </c>
      <c r="J66" s="43">
        <f>'Dekor 1'!L84</f>
        <v>0</v>
      </c>
      <c r="K66" s="43">
        <f>'Dekor 1'!N84</f>
        <v>0</v>
      </c>
      <c r="L66" s="43">
        <f>'Dekor 1'!P84</f>
        <v>0</v>
      </c>
      <c r="M66" s="43">
        <f>'Dekor 1'!R84</f>
        <v>0</v>
      </c>
      <c r="N66" s="24">
        <f>'Dekor 1'!X84</f>
        <v>0</v>
      </c>
      <c r="O66" s="5" t="str">
        <f>IF(ISNUMBER('Dekor 1'!J84),'Dekor 1'!$AF$20,"")</f>
        <v/>
      </c>
      <c r="P66" s="5" t="str">
        <f>IF(ISNUMBER('Dekor 1'!J84),'Dekor 1'!$AF$21,"")</f>
        <v/>
      </c>
      <c r="Q66" s="5" t="str">
        <f>IF(ISNUMBER('Dekor 1'!J84),'Dekor 1'!$AF$22,"")</f>
        <v/>
      </c>
      <c r="R66" s="5" t="str">
        <f>IF(ISNUMBER('Dekor 1'!J84),'Dekor 1'!$AF$23,"")</f>
        <v/>
      </c>
      <c r="S66" s="5" t="str">
        <f>IF(ISNUMBER('Dekor 1'!J84),'Dekor 1'!$AF$24,"")</f>
        <v/>
      </c>
      <c r="T66" s="5">
        <f>'Dekor 1'!Y84</f>
        <v>0</v>
      </c>
      <c r="U66" s="5"/>
    </row>
    <row r="67" spans="1:21" x14ac:dyDescent="0.25">
      <c r="A67" s="5" t="str">
        <f>'Dekor 1'!A85</f>
        <v/>
      </c>
      <c r="B67" s="58" t="str">
        <f>'Dekor 1'!B85</f>
        <v/>
      </c>
      <c r="C67" s="5" t="str">
        <f>IF(ISNUMBER('Dekor 1'!J85),('Dekor 1'!D85 &amp; "." &amp; 'Dekor 1'!U85 &amp; "." &amp; 'Dekor 1'!F85 &amp; "." &amp; 'Dekor 1'!V85 &amp; "." &amp; 'Dekor 1'!H85 &amp; "." &amp; 'Dekor 1'!I85),"")</f>
        <v/>
      </c>
      <c r="D67" s="5">
        <f>'Dekor 1'!W85</f>
        <v>0</v>
      </c>
      <c r="E67" s="5">
        <f>'Dekor 1'!K85</f>
        <v>0</v>
      </c>
      <c r="F67" s="5">
        <f>'Dekor 1'!M85</f>
        <v>0</v>
      </c>
      <c r="G67" s="5">
        <f>'Dekor 1'!O85</f>
        <v>0</v>
      </c>
      <c r="H67" s="5">
        <f>'Dekor 1'!Q85</f>
        <v>0</v>
      </c>
      <c r="I67" s="5" t="str">
        <f>IF(ISNUMBER('Dekor 1'!J85),'Dekor 1'!E85 &amp; "x" &amp; 'Dekor 1'!G85,"")</f>
        <v/>
      </c>
      <c r="J67" s="43">
        <f>'Dekor 1'!L85</f>
        <v>0</v>
      </c>
      <c r="K67" s="43">
        <f>'Dekor 1'!N85</f>
        <v>0</v>
      </c>
      <c r="L67" s="43">
        <f>'Dekor 1'!P85</f>
        <v>0</v>
      </c>
      <c r="M67" s="43">
        <f>'Dekor 1'!R85</f>
        <v>0</v>
      </c>
      <c r="N67" s="24">
        <f>'Dekor 1'!X85</f>
        <v>0</v>
      </c>
      <c r="O67" s="5" t="str">
        <f>IF(ISNUMBER('Dekor 1'!J85),'Dekor 1'!$AF$20,"")</f>
        <v/>
      </c>
      <c r="P67" s="5" t="str">
        <f>IF(ISNUMBER('Dekor 1'!J85),'Dekor 1'!$AF$21,"")</f>
        <v/>
      </c>
      <c r="Q67" s="5" t="str">
        <f>IF(ISNUMBER('Dekor 1'!J85),'Dekor 1'!$AF$22,"")</f>
        <v/>
      </c>
      <c r="R67" s="5" t="str">
        <f>IF(ISNUMBER('Dekor 1'!J85),'Dekor 1'!$AF$23,"")</f>
        <v/>
      </c>
      <c r="S67" s="5" t="str">
        <f>IF(ISNUMBER('Dekor 1'!J85),'Dekor 1'!$AF$24,"")</f>
        <v/>
      </c>
      <c r="T67" s="5">
        <f>'Dekor 1'!Y85</f>
        <v>0</v>
      </c>
      <c r="U67" s="5"/>
    </row>
    <row r="68" spans="1:21" x14ac:dyDescent="0.25">
      <c r="A68" s="5" t="str">
        <f>'Dekor 1'!A86</f>
        <v/>
      </c>
      <c r="B68" s="58" t="str">
        <f>'Dekor 1'!B86</f>
        <v/>
      </c>
      <c r="C68" s="5" t="str">
        <f>IF(ISNUMBER('Dekor 1'!J86),('Dekor 1'!D86 &amp; "." &amp; 'Dekor 1'!U86 &amp; "." &amp; 'Dekor 1'!F86 &amp; "." &amp; 'Dekor 1'!V86 &amp; "." &amp; 'Dekor 1'!H86 &amp; "." &amp; 'Dekor 1'!I86),"")</f>
        <v/>
      </c>
      <c r="D68" s="5">
        <f>'Dekor 1'!W86</f>
        <v>0</v>
      </c>
      <c r="E68" s="5">
        <f>'Dekor 1'!K86</f>
        <v>0</v>
      </c>
      <c r="F68" s="5">
        <f>'Dekor 1'!M86</f>
        <v>0</v>
      </c>
      <c r="G68" s="5">
        <f>'Dekor 1'!O86</f>
        <v>0</v>
      </c>
      <c r="H68" s="5">
        <f>'Dekor 1'!Q86</f>
        <v>0</v>
      </c>
      <c r="I68" s="5" t="str">
        <f>IF(ISNUMBER('Dekor 1'!J86),'Dekor 1'!E86 &amp; "x" &amp; 'Dekor 1'!G86,"")</f>
        <v/>
      </c>
      <c r="J68" s="43">
        <f>'Dekor 1'!L86</f>
        <v>0</v>
      </c>
      <c r="K68" s="43">
        <f>'Dekor 1'!N86</f>
        <v>0</v>
      </c>
      <c r="L68" s="43">
        <f>'Dekor 1'!P86</f>
        <v>0</v>
      </c>
      <c r="M68" s="43">
        <f>'Dekor 1'!R86</f>
        <v>0</v>
      </c>
      <c r="N68" s="24">
        <f>'Dekor 1'!X86</f>
        <v>0</v>
      </c>
      <c r="O68" s="5" t="str">
        <f>IF(ISNUMBER('Dekor 1'!J86),'Dekor 1'!$AF$20,"")</f>
        <v/>
      </c>
      <c r="P68" s="5" t="str">
        <f>IF(ISNUMBER('Dekor 1'!J86),'Dekor 1'!$AF$21,"")</f>
        <v/>
      </c>
      <c r="Q68" s="5" t="str">
        <f>IF(ISNUMBER('Dekor 1'!J86),'Dekor 1'!$AF$22,"")</f>
        <v/>
      </c>
      <c r="R68" s="5" t="str">
        <f>IF(ISNUMBER('Dekor 1'!J86),'Dekor 1'!$AF$23,"")</f>
        <v/>
      </c>
      <c r="S68" s="5" t="str">
        <f>IF(ISNUMBER('Dekor 1'!J86),'Dekor 1'!$AF$24,"")</f>
        <v/>
      </c>
      <c r="T68" s="5">
        <f>'Dekor 1'!Y86</f>
        <v>0</v>
      </c>
      <c r="U68" s="5"/>
    </row>
    <row r="69" spans="1:21" x14ac:dyDescent="0.25">
      <c r="A69" s="5" t="str">
        <f>'Dekor 1'!A87</f>
        <v/>
      </c>
      <c r="B69" s="58" t="str">
        <f>'Dekor 1'!B87</f>
        <v/>
      </c>
      <c r="C69" s="5" t="str">
        <f>IF(ISNUMBER('Dekor 1'!J87),('Dekor 1'!D87 &amp; "." &amp; 'Dekor 1'!U87 &amp; "." &amp; 'Dekor 1'!F87 &amp; "." &amp; 'Dekor 1'!V87 &amp; "." &amp; 'Dekor 1'!H87 &amp; "." &amp; 'Dekor 1'!I87),"")</f>
        <v/>
      </c>
      <c r="D69" s="5">
        <f>'Dekor 1'!W87</f>
        <v>0</v>
      </c>
      <c r="E69" s="5">
        <f>'Dekor 1'!K87</f>
        <v>0</v>
      </c>
      <c r="F69" s="5">
        <f>'Dekor 1'!M87</f>
        <v>0</v>
      </c>
      <c r="G69" s="5">
        <f>'Dekor 1'!O87</f>
        <v>0</v>
      </c>
      <c r="H69" s="5">
        <f>'Dekor 1'!Q87</f>
        <v>0</v>
      </c>
      <c r="I69" s="5" t="str">
        <f>IF(ISNUMBER('Dekor 1'!J87),'Dekor 1'!E87 &amp; "x" &amp; 'Dekor 1'!G87,"")</f>
        <v/>
      </c>
      <c r="J69" s="43">
        <f>'Dekor 1'!L87</f>
        <v>0</v>
      </c>
      <c r="K69" s="43">
        <f>'Dekor 1'!N87</f>
        <v>0</v>
      </c>
      <c r="L69" s="43">
        <f>'Dekor 1'!P87</f>
        <v>0</v>
      </c>
      <c r="M69" s="43">
        <f>'Dekor 1'!R87</f>
        <v>0</v>
      </c>
      <c r="N69" s="24">
        <f>'Dekor 1'!X87</f>
        <v>0</v>
      </c>
      <c r="O69" s="5" t="str">
        <f>IF(ISNUMBER('Dekor 1'!J87),'Dekor 1'!$AF$20,"")</f>
        <v/>
      </c>
      <c r="P69" s="5" t="str">
        <f>IF(ISNUMBER('Dekor 1'!J87),'Dekor 1'!$AF$21,"")</f>
        <v/>
      </c>
      <c r="Q69" s="5" t="str">
        <f>IF(ISNUMBER('Dekor 1'!J87),'Dekor 1'!$AF$22,"")</f>
        <v/>
      </c>
      <c r="R69" s="5" t="str">
        <f>IF(ISNUMBER('Dekor 1'!J87),'Dekor 1'!$AF$23,"")</f>
        <v/>
      </c>
      <c r="S69" s="5" t="str">
        <f>IF(ISNUMBER('Dekor 1'!J87),'Dekor 1'!$AF$24,"")</f>
        <v/>
      </c>
      <c r="T69" s="5">
        <f>'Dekor 1'!Y87</f>
        <v>0</v>
      </c>
      <c r="U69" s="5"/>
    </row>
    <row r="70" spans="1:21" x14ac:dyDescent="0.25">
      <c r="A70" s="5" t="str">
        <f>'Dekor 1'!A88</f>
        <v/>
      </c>
      <c r="B70" s="58" t="str">
        <f>'Dekor 1'!B88</f>
        <v/>
      </c>
      <c r="C70" s="5" t="str">
        <f>IF(ISNUMBER('Dekor 1'!J88),('Dekor 1'!D88 &amp; "." &amp; 'Dekor 1'!U88 &amp; "." &amp; 'Dekor 1'!F88 &amp; "." &amp; 'Dekor 1'!V88 &amp; "." &amp; 'Dekor 1'!H88 &amp; "." &amp; 'Dekor 1'!I88),"")</f>
        <v/>
      </c>
      <c r="D70" s="5">
        <f>'Dekor 1'!W88</f>
        <v>0</v>
      </c>
      <c r="E70" s="5">
        <f>'Dekor 1'!K88</f>
        <v>0</v>
      </c>
      <c r="F70" s="5">
        <f>'Dekor 1'!M88</f>
        <v>0</v>
      </c>
      <c r="G70" s="5">
        <f>'Dekor 1'!O88</f>
        <v>0</v>
      </c>
      <c r="H70" s="5">
        <f>'Dekor 1'!Q88</f>
        <v>0</v>
      </c>
      <c r="I70" s="5" t="str">
        <f>IF(ISNUMBER('Dekor 1'!J88),'Dekor 1'!E88 &amp; "x" &amp; 'Dekor 1'!G88,"")</f>
        <v/>
      </c>
      <c r="J70" s="43">
        <f>'Dekor 1'!L88</f>
        <v>0</v>
      </c>
      <c r="K70" s="43">
        <f>'Dekor 1'!N88</f>
        <v>0</v>
      </c>
      <c r="L70" s="43">
        <f>'Dekor 1'!P88</f>
        <v>0</v>
      </c>
      <c r="M70" s="43">
        <f>'Dekor 1'!R88</f>
        <v>0</v>
      </c>
      <c r="N70" s="24">
        <f>'Dekor 1'!X88</f>
        <v>0</v>
      </c>
      <c r="O70" s="5" t="str">
        <f>IF(ISNUMBER('Dekor 1'!J88),'Dekor 1'!$AF$20,"")</f>
        <v/>
      </c>
      <c r="P70" s="5" t="str">
        <f>IF(ISNUMBER('Dekor 1'!J88),'Dekor 1'!$AF$21,"")</f>
        <v/>
      </c>
      <c r="Q70" s="5" t="str">
        <f>IF(ISNUMBER('Dekor 1'!J88),'Dekor 1'!$AF$22,"")</f>
        <v/>
      </c>
      <c r="R70" s="5" t="str">
        <f>IF(ISNUMBER('Dekor 1'!J88),'Dekor 1'!$AF$23,"")</f>
        <v/>
      </c>
      <c r="S70" s="5" t="str">
        <f>IF(ISNUMBER('Dekor 1'!J88),'Dekor 1'!$AF$24,"")</f>
        <v/>
      </c>
      <c r="T70" s="5">
        <f>'Dekor 1'!Y88</f>
        <v>0</v>
      </c>
      <c r="U70" s="5"/>
    </row>
    <row r="71" spans="1:21" x14ac:dyDescent="0.25">
      <c r="A71" s="5" t="str">
        <f>'Dekor 1'!A89</f>
        <v/>
      </c>
      <c r="B71" s="58" t="str">
        <f>'Dekor 1'!B89</f>
        <v/>
      </c>
      <c r="C71" s="5" t="str">
        <f>IF(ISNUMBER('Dekor 1'!J89),('Dekor 1'!D89 &amp; "." &amp; 'Dekor 1'!U89 &amp; "." &amp; 'Dekor 1'!F89 &amp; "." &amp; 'Dekor 1'!V89 &amp; "." &amp; 'Dekor 1'!H89 &amp; "." &amp; 'Dekor 1'!I89),"")</f>
        <v/>
      </c>
      <c r="D71" s="5">
        <f>'Dekor 1'!W89</f>
        <v>0</v>
      </c>
      <c r="E71" s="5">
        <f>'Dekor 1'!K89</f>
        <v>0</v>
      </c>
      <c r="F71" s="5">
        <f>'Dekor 1'!M89</f>
        <v>0</v>
      </c>
      <c r="G71" s="5">
        <f>'Dekor 1'!O89</f>
        <v>0</v>
      </c>
      <c r="H71" s="5">
        <f>'Dekor 1'!Q89</f>
        <v>0</v>
      </c>
      <c r="I71" s="5" t="str">
        <f>IF(ISNUMBER('Dekor 1'!J89),'Dekor 1'!E89 &amp; "x" &amp; 'Dekor 1'!G89,"")</f>
        <v/>
      </c>
      <c r="J71" s="43">
        <f>'Dekor 1'!L89</f>
        <v>0</v>
      </c>
      <c r="K71" s="43">
        <f>'Dekor 1'!N89</f>
        <v>0</v>
      </c>
      <c r="L71" s="43">
        <f>'Dekor 1'!P89</f>
        <v>0</v>
      </c>
      <c r="M71" s="43">
        <f>'Dekor 1'!R89</f>
        <v>0</v>
      </c>
      <c r="N71" s="24">
        <f>'Dekor 1'!X89</f>
        <v>0</v>
      </c>
      <c r="O71" s="5" t="str">
        <f>IF(ISNUMBER('Dekor 1'!J89),'Dekor 1'!$AF$20,"")</f>
        <v/>
      </c>
      <c r="P71" s="5" t="str">
        <f>IF(ISNUMBER('Dekor 1'!J89),'Dekor 1'!$AF$21,"")</f>
        <v/>
      </c>
      <c r="Q71" s="5" t="str">
        <f>IF(ISNUMBER('Dekor 1'!J89),'Dekor 1'!$AF$22,"")</f>
        <v/>
      </c>
      <c r="R71" s="5" t="str">
        <f>IF(ISNUMBER('Dekor 1'!J89),'Dekor 1'!$AF$23,"")</f>
        <v/>
      </c>
      <c r="S71" s="5" t="str">
        <f>IF(ISNUMBER('Dekor 1'!J89),'Dekor 1'!$AF$24,"")</f>
        <v/>
      </c>
      <c r="T71" s="5">
        <f>'Dekor 1'!Y89</f>
        <v>0</v>
      </c>
      <c r="U71" s="5"/>
    </row>
    <row r="72" spans="1:21" x14ac:dyDescent="0.25">
      <c r="A72" s="5" t="str">
        <f>'Dekor 1'!A90</f>
        <v/>
      </c>
      <c r="B72" s="58" t="str">
        <f>'Dekor 1'!B90</f>
        <v/>
      </c>
      <c r="C72" s="5" t="str">
        <f>IF(ISNUMBER('Dekor 1'!J90),('Dekor 1'!D90 &amp; "." &amp; 'Dekor 1'!U90 &amp; "." &amp; 'Dekor 1'!F90 &amp; "." &amp; 'Dekor 1'!V90 &amp; "." &amp; 'Dekor 1'!H90 &amp; "." &amp; 'Dekor 1'!I90),"")</f>
        <v/>
      </c>
      <c r="D72" s="5">
        <f>'Dekor 1'!W90</f>
        <v>0</v>
      </c>
      <c r="E72" s="5">
        <f>'Dekor 1'!K90</f>
        <v>0</v>
      </c>
      <c r="F72" s="5">
        <f>'Dekor 1'!M90</f>
        <v>0</v>
      </c>
      <c r="G72" s="5">
        <f>'Dekor 1'!O90</f>
        <v>0</v>
      </c>
      <c r="H72" s="5">
        <f>'Dekor 1'!Q90</f>
        <v>0</v>
      </c>
      <c r="I72" s="5" t="str">
        <f>IF(ISNUMBER('Dekor 1'!J90),'Dekor 1'!E90 &amp; "x" &amp; 'Dekor 1'!G90,"")</f>
        <v/>
      </c>
      <c r="J72" s="43">
        <f>'Dekor 1'!L90</f>
        <v>0</v>
      </c>
      <c r="K72" s="43">
        <f>'Dekor 1'!N90</f>
        <v>0</v>
      </c>
      <c r="L72" s="43">
        <f>'Dekor 1'!P90</f>
        <v>0</v>
      </c>
      <c r="M72" s="43">
        <f>'Dekor 1'!R90</f>
        <v>0</v>
      </c>
      <c r="N72" s="24">
        <f>'Dekor 1'!X90</f>
        <v>0</v>
      </c>
      <c r="O72" s="5" t="str">
        <f>IF(ISNUMBER('Dekor 1'!J90),'Dekor 1'!$AF$20,"")</f>
        <v/>
      </c>
      <c r="P72" s="5" t="str">
        <f>IF(ISNUMBER('Dekor 1'!J90),'Dekor 1'!$AF$21,"")</f>
        <v/>
      </c>
      <c r="Q72" s="5" t="str">
        <f>IF(ISNUMBER('Dekor 1'!J90),'Dekor 1'!$AF$22,"")</f>
        <v/>
      </c>
      <c r="R72" s="5" t="str">
        <f>IF(ISNUMBER('Dekor 1'!J90),'Dekor 1'!$AF$23,"")</f>
        <v/>
      </c>
      <c r="S72" s="5" t="str">
        <f>IF(ISNUMBER('Dekor 1'!J90),'Dekor 1'!$AF$24,"")</f>
        <v/>
      </c>
      <c r="T72" s="5">
        <f>'Dekor 1'!Y90</f>
        <v>0</v>
      </c>
      <c r="U72" s="5"/>
    </row>
    <row r="73" spans="1:21" x14ac:dyDescent="0.25">
      <c r="A73" s="5" t="str">
        <f>'Dekor 1'!A91</f>
        <v/>
      </c>
      <c r="B73" s="58" t="str">
        <f>'Dekor 1'!B91</f>
        <v/>
      </c>
      <c r="C73" s="5" t="str">
        <f>IF(ISNUMBER('Dekor 1'!J91),('Dekor 1'!D91 &amp; "." &amp; 'Dekor 1'!U91 &amp; "." &amp; 'Dekor 1'!F91 &amp; "." &amp; 'Dekor 1'!V91 &amp; "." &amp; 'Dekor 1'!H91 &amp; "." &amp; 'Dekor 1'!I91),"")</f>
        <v/>
      </c>
      <c r="D73" s="5">
        <f>'Dekor 1'!W91</f>
        <v>0</v>
      </c>
      <c r="E73" s="5">
        <f>'Dekor 1'!K91</f>
        <v>0</v>
      </c>
      <c r="F73" s="5">
        <f>'Dekor 1'!M91</f>
        <v>0</v>
      </c>
      <c r="G73" s="5">
        <f>'Dekor 1'!O91</f>
        <v>0</v>
      </c>
      <c r="H73" s="5">
        <f>'Dekor 1'!Q91</f>
        <v>0</v>
      </c>
      <c r="I73" s="5" t="str">
        <f>IF(ISNUMBER('Dekor 1'!J91),'Dekor 1'!E91 &amp; "x" &amp; 'Dekor 1'!G91,"")</f>
        <v/>
      </c>
      <c r="J73" s="43">
        <f>'Dekor 1'!L91</f>
        <v>0</v>
      </c>
      <c r="K73" s="43">
        <f>'Dekor 1'!N91</f>
        <v>0</v>
      </c>
      <c r="L73" s="43">
        <f>'Dekor 1'!P91</f>
        <v>0</v>
      </c>
      <c r="M73" s="43">
        <f>'Dekor 1'!R91</f>
        <v>0</v>
      </c>
      <c r="N73" s="24">
        <f>'Dekor 1'!X91</f>
        <v>0</v>
      </c>
      <c r="O73" s="5" t="str">
        <f>IF(ISNUMBER('Dekor 1'!J91),'Dekor 1'!$AF$20,"")</f>
        <v/>
      </c>
      <c r="P73" s="5" t="str">
        <f>IF(ISNUMBER('Dekor 1'!J91),'Dekor 1'!$AF$21,"")</f>
        <v/>
      </c>
      <c r="Q73" s="5" t="str">
        <f>IF(ISNUMBER('Dekor 1'!J91),'Dekor 1'!$AF$22,"")</f>
        <v/>
      </c>
      <c r="R73" s="5" t="str">
        <f>IF(ISNUMBER('Dekor 1'!J91),'Dekor 1'!$AF$23,"")</f>
        <v/>
      </c>
      <c r="S73" s="5" t="str">
        <f>IF(ISNUMBER('Dekor 1'!J91),'Dekor 1'!$AF$24,"")</f>
        <v/>
      </c>
      <c r="T73" s="5">
        <f>'Dekor 1'!Y91</f>
        <v>0</v>
      </c>
      <c r="U73" s="5"/>
    </row>
    <row r="74" spans="1:21" x14ac:dyDescent="0.25">
      <c r="A74" s="5" t="str">
        <f>'Dekor 1'!A92</f>
        <v/>
      </c>
      <c r="B74" s="58" t="str">
        <f>'Dekor 1'!B92</f>
        <v/>
      </c>
      <c r="C74" s="5" t="str">
        <f>IF(ISNUMBER('Dekor 1'!J92),('Dekor 1'!D92 &amp; "." &amp; 'Dekor 1'!U92 &amp; "." &amp; 'Dekor 1'!F92 &amp; "." &amp; 'Dekor 1'!V92 &amp; "." &amp; 'Dekor 1'!H92 &amp; "." &amp; 'Dekor 1'!I92),"")</f>
        <v/>
      </c>
      <c r="D74" s="5">
        <f>'Dekor 1'!W92</f>
        <v>0</v>
      </c>
      <c r="E74" s="5">
        <f>'Dekor 1'!K92</f>
        <v>0</v>
      </c>
      <c r="F74" s="5">
        <f>'Dekor 1'!M92</f>
        <v>0</v>
      </c>
      <c r="G74" s="5">
        <f>'Dekor 1'!O92</f>
        <v>0</v>
      </c>
      <c r="H74" s="5">
        <f>'Dekor 1'!Q92</f>
        <v>0</v>
      </c>
      <c r="I74" s="5" t="str">
        <f>IF(ISNUMBER('Dekor 1'!J92),'Dekor 1'!E92 &amp; "x" &amp; 'Dekor 1'!G92,"")</f>
        <v/>
      </c>
      <c r="J74" s="43">
        <f>'Dekor 1'!L92</f>
        <v>0</v>
      </c>
      <c r="K74" s="43">
        <f>'Dekor 1'!N92</f>
        <v>0</v>
      </c>
      <c r="L74" s="43">
        <f>'Dekor 1'!P92</f>
        <v>0</v>
      </c>
      <c r="M74" s="43">
        <f>'Dekor 1'!R92</f>
        <v>0</v>
      </c>
      <c r="N74" s="24">
        <f>'Dekor 1'!X92</f>
        <v>0</v>
      </c>
      <c r="O74" s="5" t="str">
        <f>IF(ISNUMBER('Dekor 1'!J92),'Dekor 1'!$AF$20,"")</f>
        <v/>
      </c>
      <c r="P74" s="5" t="str">
        <f>IF(ISNUMBER('Dekor 1'!J92),'Dekor 1'!$AF$21,"")</f>
        <v/>
      </c>
      <c r="Q74" s="5" t="str">
        <f>IF(ISNUMBER('Dekor 1'!J92),'Dekor 1'!$AF$22,"")</f>
        <v/>
      </c>
      <c r="R74" s="5" t="str">
        <f>IF(ISNUMBER('Dekor 1'!J92),'Dekor 1'!$AF$23,"")</f>
        <v/>
      </c>
      <c r="S74" s="5" t="str">
        <f>IF(ISNUMBER('Dekor 1'!J92),'Dekor 1'!$AF$24,"")</f>
        <v/>
      </c>
      <c r="T74" s="5">
        <f>'Dekor 1'!Y92</f>
        <v>0</v>
      </c>
      <c r="U74" s="5"/>
    </row>
    <row r="75" spans="1:21" x14ac:dyDescent="0.25">
      <c r="A75" s="5" t="str">
        <f>'Dekor 1'!A93</f>
        <v/>
      </c>
      <c r="B75" s="58" t="str">
        <f>'Dekor 1'!B93</f>
        <v/>
      </c>
      <c r="C75" s="5" t="str">
        <f>IF(ISNUMBER('Dekor 1'!J93),('Dekor 1'!D93 &amp; "." &amp; 'Dekor 1'!U93 &amp; "." &amp; 'Dekor 1'!F93 &amp; "." &amp; 'Dekor 1'!V93 &amp; "." &amp; 'Dekor 1'!H93 &amp; "." &amp; 'Dekor 1'!I93),"")</f>
        <v/>
      </c>
      <c r="D75" s="5">
        <f>'Dekor 1'!W93</f>
        <v>0</v>
      </c>
      <c r="E75" s="5">
        <f>'Dekor 1'!K93</f>
        <v>0</v>
      </c>
      <c r="F75" s="5">
        <f>'Dekor 1'!M93</f>
        <v>0</v>
      </c>
      <c r="G75" s="5">
        <f>'Dekor 1'!O93</f>
        <v>0</v>
      </c>
      <c r="H75" s="5">
        <f>'Dekor 1'!Q93</f>
        <v>0</v>
      </c>
      <c r="I75" s="5" t="str">
        <f>IF(ISNUMBER('Dekor 1'!J93),'Dekor 1'!E93 &amp; "x" &amp; 'Dekor 1'!G93,"")</f>
        <v/>
      </c>
      <c r="J75" s="43">
        <f>'Dekor 1'!L93</f>
        <v>0</v>
      </c>
      <c r="K75" s="43">
        <f>'Dekor 1'!N93</f>
        <v>0</v>
      </c>
      <c r="L75" s="43">
        <f>'Dekor 1'!P93</f>
        <v>0</v>
      </c>
      <c r="M75" s="43">
        <f>'Dekor 1'!R93</f>
        <v>0</v>
      </c>
      <c r="N75" s="24">
        <f>'Dekor 1'!X93</f>
        <v>0</v>
      </c>
      <c r="O75" s="5" t="str">
        <f>IF(ISNUMBER('Dekor 1'!J93),'Dekor 1'!$AF$20,"")</f>
        <v/>
      </c>
      <c r="P75" s="5" t="str">
        <f>IF(ISNUMBER('Dekor 1'!J93),'Dekor 1'!$AF$21,"")</f>
        <v/>
      </c>
      <c r="Q75" s="5" t="str">
        <f>IF(ISNUMBER('Dekor 1'!J93),'Dekor 1'!$AF$22,"")</f>
        <v/>
      </c>
      <c r="R75" s="5" t="str">
        <f>IF(ISNUMBER('Dekor 1'!J93),'Dekor 1'!$AF$23,"")</f>
        <v/>
      </c>
      <c r="S75" s="5" t="str">
        <f>IF(ISNUMBER('Dekor 1'!J93),'Dekor 1'!$AF$24,"")</f>
        <v/>
      </c>
      <c r="T75" s="5">
        <f>'Dekor 1'!Y93</f>
        <v>0</v>
      </c>
      <c r="U75" s="5"/>
    </row>
    <row r="76" spans="1:21" x14ac:dyDescent="0.25">
      <c r="A76" s="5" t="str">
        <f>'Dekor 1'!A94</f>
        <v/>
      </c>
      <c r="B76" s="58" t="str">
        <f>'Dekor 1'!B94</f>
        <v/>
      </c>
      <c r="C76" s="5" t="str">
        <f>IF(ISNUMBER('Dekor 1'!J94),('Dekor 1'!D94 &amp; "." &amp; 'Dekor 1'!U94 &amp; "." &amp; 'Dekor 1'!F94 &amp; "." &amp; 'Dekor 1'!V94 &amp; "." &amp; 'Dekor 1'!H94 &amp; "." &amp; 'Dekor 1'!I94),"")</f>
        <v/>
      </c>
      <c r="D76" s="5">
        <f>'Dekor 1'!W94</f>
        <v>0</v>
      </c>
      <c r="E76" s="5">
        <f>'Dekor 1'!K94</f>
        <v>0</v>
      </c>
      <c r="F76" s="5">
        <f>'Dekor 1'!M94</f>
        <v>0</v>
      </c>
      <c r="G76" s="5">
        <f>'Dekor 1'!O94</f>
        <v>0</v>
      </c>
      <c r="H76" s="5">
        <f>'Dekor 1'!Q94</f>
        <v>0</v>
      </c>
      <c r="I76" s="5" t="str">
        <f>IF(ISNUMBER('Dekor 1'!J94),'Dekor 1'!E94 &amp; "x" &amp; 'Dekor 1'!G94,"")</f>
        <v/>
      </c>
      <c r="J76" s="43">
        <f>'Dekor 1'!L94</f>
        <v>0</v>
      </c>
      <c r="K76" s="43">
        <f>'Dekor 1'!N94</f>
        <v>0</v>
      </c>
      <c r="L76" s="43">
        <f>'Dekor 1'!P94</f>
        <v>0</v>
      </c>
      <c r="M76" s="43">
        <f>'Dekor 1'!R94</f>
        <v>0</v>
      </c>
      <c r="N76" s="24">
        <f>'Dekor 1'!X94</f>
        <v>0</v>
      </c>
      <c r="O76" s="5" t="str">
        <f>IF(ISNUMBER('Dekor 1'!J94),'Dekor 1'!$AF$20,"")</f>
        <v/>
      </c>
      <c r="P76" s="5" t="str">
        <f>IF(ISNUMBER('Dekor 1'!J94),'Dekor 1'!$AF$21,"")</f>
        <v/>
      </c>
      <c r="Q76" s="5" t="str">
        <f>IF(ISNUMBER('Dekor 1'!J94),'Dekor 1'!$AF$22,"")</f>
        <v/>
      </c>
      <c r="R76" s="5" t="str">
        <f>IF(ISNUMBER('Dekor 1'!J94),'Dekor 1'!$AF$23,"")</f>
        <v/>
      </c>
      <c r="S76" s="5" t="str">
        <f>IF(ISNUMBER('Dekor 1'!J94),'Dekor 1'!$AF$24,"")</f>
        <v/>
      </c>
      <c r="T76" s="5">
        <f>'Dekor 1'!Y94</f>
        <v>0</v>
      </c>
      <c r="U76" s="5"/>
    </row>
    <row r="77" spans="1:21" x14ac:dyDescent="0.25">
      <c r="A77" s="5" t="str">
        <f>'Dekor 1'!A95</f>
        <v/>
      </c>
      <c r="B77" s="58" t="str">
        <f>'Dekor 1'!B95</f>
        <v/>
      </c>
      <c r="C77" s="5" t="str">
        <f>IF(ISNUMBER('Dekor 1'!J95),('Dekor 1'!D95 &amp; "." &amp; 'Dekor 1'!U95 &amp; "." &amp; 'Dekor 1'!F95 &amp; "." &amp; 'Dekor 1'!V95 &amp; "." &amp; 'Dekor 1'!H95 &amp; "." &amp; 'Dekor 1'!I95),"")</f>
        <v/>
      </c>
      <c r="D77" s="5">
        <f>'Dekor 1'!W95</f>
        <v>0</v>
      </c>
      <c r="E77" s="5">
        <f>'Dekor 1'!K95</f>
        <v>0</v>
      </c>
      <c r="F77" s="5">
        <f>'Dekor 1'!M95</f>
        <v>0</v>
      </c>
      <c r="G77" s="5">
        <f>'Dekor 1'!O95</f>
        <v>0</v>
      </c>
      <c r="H77" s="5">
        <f>'Dekor 1'!Q95</f>
        <v>0</v>
      </c>
      <c r="I77" s="5" t="str">
        <f>IF(ISNUMBER('Dekor 1'!J95),'Dekor 1'!E95 &amp; "x" &amp; 'Dekor 1'!G95,"")</f>
        <v/>
      </c>
      <c r="J77" s="43">
        <f>'Dekor 1'!L95</f>
        <v>0</v>
      </c>
      <c r="K77" s="43">
        <f>'Dekor 1'!N95</f>
        <v>0</v>
      </c>
      <c r="L77" s="43">
        <f>'Dekor 1'!P95</f>
        <v>0</v>
      </c>
      <c r="M77" s="43">
        <f>'Dekor 1'!R95</f>
        <v>0</v>
      </c>
      <c r="N77" s="24">
        <f>'Dekor 1'!X95</f>
        <v>0</v>
      </c>
      <c r="O77" s="5" t="str">
        <f>IF(ISNUMBER('Dekor 1'!J95),'Dekor 1'!$AF$20,"")</f>
        <v/>
      </c>
      <c r="P77" s="5" t="str">
        <f>IF(ISNUMBER('Dekor 1'!J95),'Dekor 1'!$AF$21,"")</f>
        <v/>
      </c>
      <c r="Q77" s="5" t="str">
        <f>IF(ISNUMBER('Dekor 1'!J95),'Dekor 1'!$AF$22,"")</f>
        <v/>
      </c>
      <c r="R77" s="5" t="str">
        <f>IF(ISNUMBER('Dekor 1'!J95),'Dekor 1'!$AF$23,"")</f>
        <v/>
      </c>
      <c r="S77" s="5" t="str">
        <f>IF(ISNUMBER('Dekor 1'!J95),'Dekor 1'!$AF$24,"")</f>
        <v/>
      </c>
      <c r="T77" s="5">
        <f>'Dekor 1'!Y95</f>
        <v>0</v>
      </c>
      <c r="U77" s="5"/>
    </row>
    <row r="78" spans="1:21" x14ac:dyDescent="0.25">
      <c r="A78" s="5" t="str">
        <f>'Dekor 1'!A96</f>
        <v/>
      </c>
      <c r="B78" s="58" t="str">
        <f>'Dekor 1'!B96</f>
        <v/>
      </c>
      <c r="C78" s="5" t="str">
        <f>IF(ISNUMBER('Dekor 1'!J96),('Dekor 1'!D96 &amp; "." &amp; 'Dekor 1'!U96 &amp; "." &amp; 'Dekor 1'!F96 &amp; "." &amp; 'Dekor 1'!V96 &amp; "." &amp; 'Dekor 1'!H96 &amp; "." &amp; 'Dekor 1'!I96),"")</f>
        <v/>
      </c>
      <c r="D78" s="5">
        <f>'Dekor 1'!W96</f>
        <v>0</v>
      </c>
      <c r="E78" s="5">
        <f>'Dekor 1'!K96</f>
        <v>0</v>
      </c>
      <c r="F78" s="5">
        <f>'Dekor 1'!M96</f>
        <v>0</v>
      </c>
      <c r="G78" s="5">
        <f>'Dekor 1'!O96</f>
        <v>0</v>
      </c>
      <c r="H78" s="5">
        <f>'Dekor 1'!Q96</f>
        <v>0</v>
      </c>
      <c r="I78" s="5" t="str">
        <f>IF(ISNUMBER('Dekor 1'!J96),'Dekor 1'!E96 &amp; "x" &amp; 'Dekor 1'!G96,"")</f>
        <v/>
      </c>
      <c r="J78" s="43">
        <f>'Dekor 1'!L96</f>
        <v>0</v>
      </c>
      <c r="K78" s="43">
        <f>'Dekor 1'!N96</f>
        <v>0</v>
      </c>
      <c r="L78" s="43">
        <f>'Dekor 1'!P96</f>
        <v>0</v>
      </c>
      <c r="M78" s="43">
        <f>'Dekor 1'!R96</f>
        <v>0</v>
      </c>
      <c r="N78" s="24">
        <f>'Dekor 1'!X96</f>
        <v>0</v>
      </c>
      <c r="O78" s="5" t="str">
        <f>IF(ISNUMBER('Dekor 1'!J96),'Dekor 1'!$AF$20,"")</f>
        <v/>
      </c>
      <c r="P78" s="5" t="str">
        <f>IF(ISNUMBER('Dekor 1'!J96),'Dekor 1'!$AF$21,"")</f>
        <v/>
      </c>
      <c r="Q78" s="5" t="str">
        <f>IF(ISNUMBER('Dekor 1'!J96),'Dekor 1'!$AF$22,"")</f>
        <v/>
      </c>
      <c r="R78" s="5" t="str">
        <f>IF(ISNUMBER('Dekor 1'!J96),'Dekor 1'!$AF$23,"")</f>
        <v/>
      </c>
      <c r="S78" s="5" t="str">
        <f>IF(ISNUMBER('Dekor 1'!J96),'Dekor 1'!$AF$24,"")</f>
        <v/>
      </c>
      <c r="T78" s="5">
        <f>'Dekor 1'!Y96</f>
        <v>0</v>
      </c>
      <c r="U78" s="5"/>
    </row>
    <row r="79" spans="1:21" x14ac:dyDescent="0.25">
      <c r="A79" s="5" t="str">
        <f>'Dekor 1'!A97</f>
        <v/>
      </c>
      <c r="B79" s="58" t="str">
        <f>'Dekor 1'!B97</f>
        <v/>
      </c>
      <c r="C79" s="5" t="str">
        <f>IF(ISNUMBER('Dekor 1'!J97),('Dekor 1'!D97 &amp; "." &amp; 'Dekor 1'!U97 &amp; "." &amp; 'Dekor 1'!F97 &amp; "." &amp; 'Dekor 1'!V97 &amp; "." &amp; 'Dekor 1'!H97 &amp; "." &amp; 'Dekor 1'!I97),"")</f>
        <v/>
      </c>
      <c r="D79" s="5">
        <f>'Dekor 1'!W97</f>
        <v>0</v>
      </c>
      <c r="E79" s="5">
        <f>'Dekor 1'!K97</f>
        <v>0</v>
      </c>
      <c r="F79" s="5">
        <f>'Dekor 1'!M97</f>
        <v>0</v>
      </c>
      <c r="G79" s="5">
        <f>'Dekor 1'!O97</f>
        <v>0</v>
      </c>
      <c r="H79" s="5">
        <f>'Dekor 1'!Q97</f>
        <v>0</v>
      </c>
      <c r="I79" s="5" t="str">
        <f>IF(ISNUMBER('Dekor 1'!J97),'Dekor 1'!E97 &amp; "x" &amp; 'Dekor 1'!G97,"")</f>
        <v/>
      </c>
      <c r="J79" s="43">
        <f>'Dekor 1'!L97</f>
        <v>0</v>
      </c>
      <c r="K79" s="43">
        <f>'Dekor 1'!N97</f>
        <v>0</v>
      </c>
      <c r="L79" s="43">
        <f>'Dekor 1'!P97</f>
        <v>0</v>
      </c>
      <c r="M79" s="43">
        <f>'Dekor 1'!R97</f>
        <v>0</v>
      </c>
      <c r="N79" s="24">
        <f>'Dekor 1'!X97</f>
        <v>0</v>
      </c>
      <c r="O79" s="5" t="str">
        <f>IF(ISNUMBER('Dekor 1'!J97),'Dekor 1'!$AF$20,"")</f>
        <v/>
      </c>
      <c r="P79" s="5" t="str">
        <f>IF(ISNUMBER('Dekor 1'!J97),'Dekor 1'!$AF$21,"")</f>
        <v/>
      </c>
      <c r="Q79" s="5" t="str">
        <f>IF(ISNUMBER('Dekor 1'!J97),'Dekor 1'!$AF$22,"")</f>
        <v/>
      </c>
      <c r="R79" s="5" t="str">
        <f>IF(ISNUMBER('Dekor 1'!J97),'Dekor 1'!$AF$23,"")</f>
        <v/>
      </c>
      <c r="S79" s="5" t="str">
        <f>IF(ISNUMBER('Dekor 1'!J97),'Dekor 1'!$AF$24,"")</f>
        <v/>
      </c>
      <c r="T79" s="5">
        <f>'Dekor 1'!Y97</f>
        <v>0</v>
      </c>
      <c r="U79" s="5"/>
    </row>
    <row r="80" spans="1:21" x14ac:dyDescent="0.25">
      <c r="A80" s="5" t="str">
        <f>'Dekor 1'!A98</f>
        <v/>
      </c>
      <c r="B80" s="58" t="str">
        <f>'Dekor 1'!B98</f>
        <v/>
      </c>
      <c r="C80" s="5" t="str">
        <f>IF(ISNUMBER('Dekor 1'!J98),('Dekor 1'!D98 &amp; "." &amp; 'Dekor 1'!U98 &amp; "." &amp; 'Dekor 1'!F98 &amp; "." &amp; 'Dekor 1'!V98 &amp; "." &amp; 'Dekor 1'!H98 &amp; "." &amp; 'Dekor 1'!I98),"")</f>
        <v/>
      </c>
      <c r="D80" s="5">
        <f>'Dekor 1'!W98</f>
        <v>0</v>
      </c>
      <c r="E80" s="5">
        <f>'Dekor 1'!K98</f>
        <v>0</v>
      </c>
      <c r="F80" s="5">
        <f>'Dekor 1'!M98</f>
        <v>0</v>
      </c>
      <c r="G80" s="5">
        <f>'Dekor 1'!O98</f>
        <v>0</v>
      </c>
      <c r="H80" s="5">
        <f>'Dekor 1'!Q98</f>
        <v>0</v>
      </c>
      <c r="I80" s="5" t="str">
        <f>IF(ISNUMBER('Dekor 1'!J98),'Dekor 1'!E98 &amp; "x" &amp; 'Dekor 1'!G98,"")</f>
        <v/>
      </c>
      <c r="J80" s="43">
        <f>'Dekor 1'!L98</f>
        <v>0</v>
      </c>
      <c r="K80" s="43">
        <f>'Dekor 1'!N98</f>
        <v>0</v>
      </c>
      <c r="L80" s="43">
        <f>'Dekor 1'!P98</f>
        <v>0</v>
      </c>
      <c r="M80" s="43">
        <f>'Dekor 1'!R98</f>
        <v>0</v>
      </c>
      <c r="N80" s="24">
        <f>'Dekor 1'!X98</f>
        <v>0</v>
      </c>
      <c r="O80" s="5" t="str">
        <f>IF(ISNUMBER('Dekor 1'!J98),'Dekor 1'!$AF$20,"")</f>
        <v/>
      </c>
      <c r="P80" s="5" t="str">
        <f>IF(ISNUMBER('Dekor 1'!J98),'Dekor 1'!$AF$21,"")</f>
        <v/>
      </c>
      <c r="Q80" s="5" t="str">
        <f>IF(ISNUMBER('Dekor 1'!J98),'Dekor 1'!$AF$22,"")</f>
        <v/>
      </c>
      <c r="R80" s="5" t="str">
        <f>IF(ISNUMBER('Dekor 1'!J98),'Dekor 1'!$AF$23,"")</f>
        <v/>
      </c>
      <c r="S80" s="5" t="str">
        <f>IF(ISNUMBER('Dekor 1'!J98),'Dekor 1'!$AF$24,"")</f>
        <v/>
      </c>
      <c r="T80" s="5">
        <f>'Dekor 1'!Y98</f>
        <v>0</v>
      </c>
      <c r="U80" s="5"/>
    </row>
    <row r="81" spans="1:21" x14ac:dyDescent="0.25">
      <c r="A81" s="5" t="str">
        <f>'Dekor 1'!A99</f>
        <v/>
      </c>
      <c r="B81" s="58" t="str">
        <f>'Dekor 1'!B99</f>
        <v/>
      </c>
      <c r="C81" s="5" t="str">
        <f>IF(ISNUMBER('Dekor 1'!J99),('Dekor 1'!D99 &amp; "." &amp; 'Dekor 1'!U99 &amp; "." &amp; 'Dekor 1'!F99 &amp; "." &amp; 'Dekor 1'!V99 &amp; "." &amp; 'Dekor 1'!H99 &amp; "." &amp; 'Dekor 1'!I99),"")</f>
        <v/>
      </c>
      <c r="D81" s="5">
        <f>'Dekor 1'!W99</f>
        <v>0</v>
      </c>
      <c r="E81" s="5">
        <f>'Dekor 1'!K99</f>
        <v>0</v>
      </c>
      <c r="F81" s="5">
        <f>'Dekor 1'!M99</f>
        <v>0</v>
      </c>
      <c r="G81" s="5">
        <f>'Dekor 1'!O99</f>
        <v>0</v>
      </c>
      <c r="H81" s="5">
        <f>'Dekor 1'!Q99</f>
        <v>0</v>
      </c>
      <c r="I81" s="5" t="str">
        <f>IF(ISNUMBER('Dekor 1'!J99),'Dekor 1'!E99 &amp; "x" &amp; 'Dekor 1'!G99,"")</f>
        <v/>
      </c>
      <c r="J81" s="43">
        <f>'Dekor 1'!L99</f>
        <v>0</v>
      </c>
      <c r="K81" s="43">
        <f>'Dekor 1'!N99</f>
        <v>0</v>
      </c>
      <c r="L81" s="43">
        <f>'Dekor 1'!P99</f>
        <v>0</v>
      </c>
      <c r="M81" s="43">
        <f>'Dekor 1'!R99</f>
        <v>0</v>
      </c>
      <c r="N81" s="24">
        <f>'Dekor 1'!X99</f>
        <v>0</v>
      </c>
      <c r="O81" s="5" t="str">
        <f>IF(ISNUMBER('Dekor 1'!J99),'Dekor 1'!$AF$20,"")</f>
        <v/>
      </c>
      <c r="P81" s="5" t="str">
        <f>IF(ISNUMBER('Dekor 1'!J99),'Dekor 1'!$AF$21,"")</f>
        <v/>
      </c>
      <c r="Q81" s="5" t="str">
        <f>IF(ISNUMBER('Dekor 1'!J99),'Dekor 1'!$AF$22,"")</f>
        <v/>
      </c>
      <c r="R81" s="5" t="str">
        <f>IF(ISNUMBER('Dekor 1'!J99),'Dekor 1'!$AF$23,"")</f>
        <v/>
      </c>
      <c r="S81" s="5" t="str">
        <f>IF(ISNUMBER('Dekor 1'!J99),'Dekor 1'!$AF$24,"")</f>
        <v/>
      </c>
      <c r="T81" s="5">
        <f>'Dekor 1'!Y99</f>
        <v>0</v>
      </c>
      <c r="U81" s="5"/>
    </row>
    <row r="82" spans="1:21" x14ac:dyDescent="0.25">
      <c r="A82" s="5" t="str">
        <f>'Dekor 1'!A100</f>
        <v/>
      </c>
      <c r="B82" s="58" t="str">
        <f>'Dekor 1'!B100</f>
        <v/>
      </c>
      <c r="C82" s="5" t="str">
        <f>IF(ISNUMBER('Dekor 1'!J100),('Dekor 1'!D100 &amp; "." &amp; 'Dekor 1'!U100 &amp; "." &amp; 'Dekor 1'!F100 &amp; "." &amp; 'Dekor 1'!V100 &amp; "." &amp; 'Dekor 1'!H100 &amp; "." &amp; 'Dekor 1'!I100),"")</f>
        <v/>
      </c>
      <c r="D82" s="5">
        <f>'Dekor 1'!W100</f>
        <v>0</v>
      </c>
      <c r="E82" s="5">
        <f>'Dekor 1'!K100</f>
        <v>0</v>
      </c>
      <c r="F82" s="5">
        <f>'Dekor 1'!M100</f>
        <v>0</v>
      </c>
      <c r="G82" s="5">
        <f>'Dekor 1'!O100</f>
        <v>0</v>
      </c>
      <c r="H82" s="5">
        <f>'Dekor 1'!Q100</f>
        <v>0</v>
      </c>
      <c r="I82" s="5" t="str">
        <f>IF(ISNUMBER('Dekor 1'!J100),'Dekor 1'!E100 &amp; "x" &amp; 'Dekor 1'!G100,"")</f>
        <v/>
      </c>
      <c r="J82" s="43">
        <f>'Dekor 1'!L100</f>
        <v>0</v>
      </c>
      <c r="K82" s="43">
        <f>'Dekor 1'!N100</f>
        <v>0</v>
      </c>
      <c r="L82" s="43">
        <f>'Dekor 1'!P100</f>
        <v>0</v>
      </c>
      <c r="M82" s="43">
        <f>'Dekor 1'!R100</f>
        <v>0</v>
      </c>
      <c r="N82" s="24">
        <f>'Dekor 1'!X100</f>
        <v>0</v>
      </c>
      <c r="O82" s="5" t="str">
        <f>IF(ISNUMBER('Dekor 1'!J100),'Dekor 1'!$AF$20,"")</f>
        <v/>
      </c>
      <c r="P82" s="5" t="str">
        <f>IF(ISNUMBER('Dekor 1'!J100),'Dekor 1'!$AF$21,"")</f>
        <v/>
      </c>
      <c r="Q82" s="5" t="str">
        <f>IF(ISNUMBER('Dekor 1'!J100),'Dekor 1'!$AF$22,"")</f>
        <v/>
      </c>
      <c r="R82" s="5" t="str">
        <f>IF(ISNUMBER('Dekor 1'!J100),'Dekor 1'!$AF$23,"")</f>
        <v/>
      </c>
      <c r="S82" s="5" t="str">
        <f>IF(ISNUMBER('Dekor 1'!J100),'Dekor 1'!$AF$24,"")</f>
        <v/>
      </c>
      <c r="T82" s="5">
        <f>'Dekor 1'!Y100</f>
        <v>0</v>
      </c>
      <c r="U82" s="5"/>
    </row>
    <row r="83" spans="1:21" x14ac:dyDescent="0.25">
      <c r="A83" s="5" t="str">
        <f>'Dekor 1'!A101</f>
        <v/>
      </c>
      <c r="B83" s="58" t="str">
        <f>'Dekor 1'!B101</f>
        <v/>
      </c>
      <c r="C83" s="5" t="str">
        <f>IF(ISNUMBER('Dekor 1'!J101),('Dekor 1'!D101 &amp; "." &amp; 'Dekor 1'!U101 &amp; "." &amp; 'Dekor 1'!F101 &amp; "." &amp; 'Dekor 1'!V101 &amp; "." &amp; 'Dekor 1'!H101 &amp; "." &amp; 'Dekor 1'!I101),"")</f>
        <v/>
      </c>
      <c r="D83" s="5">
        <f>'Dekor 1'!W101</f>
        <v>0</v>
      </c>
      <c r="E83" s="5">
        <f>'Dekor 1'!K101</f>
        <v>0</v>
      </c>
      <c r="F83" s="5">
        <f>'Dekor 1'!M101</f>
        <v>0</v>
      </c>
      <c r="G83" s="5">
        <f>'Dekor 1'!O101</f>
        <v>0</v>
      </c>
      <c r="H83" s="5">
        <f>'Dekor 1'!Q101</f>
        <v>0</v>
      </c>
      <c r="I83" s="5" t="str">
        <f>IF(ISNUMBER('Dekor 1'!J101),'Dekor 1'!E101 &amp; "x" &amp; 'Dekor 1'!G101,"")</f>
        <v/>
      </c>
      <c r="J83" s="43">
        <f>'Dekor 1'!L101</f>
        <v>0</v>
      </c>
      <c r="K83" s="43">
        <f>'Dekor 1'!N101</f>
        <v>0</v>
      </c>
      <c r="L83" s="43">
        <f>'Dekor 1'!P101</f>
        <v>0</v>
      </c>
      <c r="M83" s="43">
        <f>'Dekor 1'!R101</f>
        <v>0</v>
      </c>
      <c r="N83" s="24">
        <f>'Dekor 1'!X101</f>
        <v>0</v>
      </c>
      <c r="O83" s="5" t="str">
        <f>IF(ISNUMBER('Dekor 1'!J101),'Dekor 1'!$AF$20,"")</f>
        <v/>
      </c>
      <c r="P83" s="5" t="str">
        <f>IF(ISNUMBER('Dekor 1'!J101),'Dekor 1'!$AF$21,"")</f>
        <v/>
      </c>
      <c r="Q83" s="5" t="str">
        <f>IF(ISNUMBER('Dekor 1'!J101),'Dekor 1'!$AF$22,"")</f>
        <v/>
      </c>
      <c r="R83" s="5" t="str">
        <f>IF(ISNUMBER('Dekor 1'!J101),'Dekor 1'!$AF$23,"")</f>
        <v/>
      </c>
      <c r="S83" s="5" t="str">
        <f>IF(ISNUMBER('Dekor 1'!J101),'Dekor 1'!$AF$24,"")</f>
        <v/>
      </c>
      <c r="T83" s="5">
        <f>'Dekor 1'!Y101</f>
        <v>0</v>
      </c>
      <c r="U83" s="5"/>
    </row>
    <row r="84" spans="1:21" x14ac:dyDescent="0.25">
      <c r="A84" s="5" t="str">
        <f>'Dekor 1'!A102</f>
        <v/>
      </c>
      <c r="B84" s="58" t="str">
        <f>'Dekor 1'!B102</f>
        <v/>
      </c>
      <c r="C84" s="5" t="str">
        <f>IF(ISNUMBER('Dekor 1'!J102),('Dekor 1'!D102 &amp; "." &amp; 'Dekor 1'!U102 &amp; "." &amp; 'Dekor 1'!F102 &amp; "." &amp; 'Dekor 1'!V102 &amp; "." &amp; 'Dekor 1'!H102 &amp; "." &amp; 'Dekor 1'!I102),"")</f>
        <v/>
      </c>
      <c r="D84" s="5">
        <f>'Dekor 1'!W102</f>
        <v>0</v>
      </c>
      <c r="E84" s="5">
        <f>'Dekor 1'!K102</f>
        <v>0</v>
      </c>
      <c r="F84" s="5">
        <f>'Dekor 1'!M102</f>
        <v>0</v>
      </c>
      <c r="G84" s="5">
        <f>'Dekor 1'!O102</f>
        <v>0</v>
      </c>
      <c r="H84" s="5">
        <f>'Dekor 1'!Q102</f>
        <v>0</v>
      </c>
      <c r="I84" s="5" t="str">
        <f>IF(ISNUMBER('Dekor 1'!J102),'Dekor 1'!E102 &amp; "x" &amp; 'Dekor 1'!G102,"")</f>
        <v/>
      </c>
      <c r="J84" s="43">
        <f>'Dekor 1'!L102</f>
        <v>0</v>
      </c>
      <c r="K84" s="43">
        <f>'Dekor 1'!N102</f>
        <v>0</v>
      </c>
      <c r="L84" s="43">
        <f>'Dekor 1'!P102</f>
        <v>0</v>
      </c>
      <c r="M84" s="43">
        <f>'Dekor 1'!R102</f>
        <v>0</v>
      </c>
      <c r="N84" s="24">
        <f>'Dekor 1'!X102</f>
        <v>0</v>
      </c>
      <c r="O84" s="5" t="str">
        <f>IF(ISNUMBER('Dekor 1'!J102),'Dekor 1'!$AF$20,"")</f>
        <v/>
      </c>
      <c r="P84" s="5" t="str">
        <f>IF(ISNUMBER('Dekor 1'!J102),'Dekor 1'!$AF$21,"")</f>
        <v/>
      </c>
      <c r="Q84" s="5" t="str">
        <f>IF(ISNUMBER('Dekor 1'!J102),'Dekor 1'!$AF$22,"")</f>
        <v/>
      </c>
      <c r="R84" s="5" t="str">
        <f>IF(ISNUMBER('Dekor 1'!J102),'Dekor 1'!$AF$23,"")</f>
        <v/>
      </c>
      <c r="S84" s="5" t="str">
        <f>IF(ISNUMBER('Dekor 1'!J102),'Dekor 1'!$AF$24,"")</f>
        <v/>
      </c>
      <c r="T84" s="5">
        <f>'Dekor 1'!Y102</f>
        <v>0</v>
      </c>
      <c r="U84" s="5"/>
    </row>
    <row r="85" spans="1:21" x14ac:dyDescent="0.25">
      <c r="A85" s="5" t="str">
        <f>'Dekor 1'!A103</f>
        <v/>
      </c>
      <c r="B85" s="58" t="str">
        <f>'Dekor 1'!B103</f>
        <v/>
      </c>
      <c r="C85" s="5" t="str">
        <f>IF(ISNUMBER('Dekor 1'!J103),('Dekor 1'!D103 &amp; "." &amp; 'Dekor 1'!U103 &amp; "." &amp; 'Dekor 1'!F103 &amp; "." &amp; 'Dekor 1'!V103 &amp; "." &amp; 'Dekor 1'!H103 &amp; "." &amp; 'Dekor 1'!I103),"")</f>
        <v/>
      </c>
      <c r="D85" s="5">
        <f>'Dekor 1'!W103</f>
        <v>0</v>
      </c>
      <c r="E85" s="5">
        <f>'Dekor 1'!K103</f>
        <v>0</v>
      </c>
      <c r="F85" s="5">
        <f>'Dekor 1'!M103</f>
        <v>0</v>
      </c>
      <c r="G85" s="5">
        <f>'Dekor 1'!O103</f>
        <v>0</v>
      </c>
      <c r="H85" s="5">
        <f>'Dekor 1'!Q103</f>
        <v>0</v>
      </c>
      <c r="I85" s="5" t="str">
        <f>IF(ISNUMBER('Dekor 1'!J103),'Dekor 1'!E103 &amp; "x" &amp; 'Dekor 1'!G103,"")</f>
        <v/>
      </c>
      <c r="J85" s="43">
        <f>'Dekor 1'!L103</f>
        <v>0</v>
      </c>
      <c r="K85" s="43">
        <f>'Dekor 1'!N103</f>
        <v>0</v>
      </c>
      <c r="L85" s="43">
        <f>'Dekor 1'!P103</f>
        <v>0</v>
      </c>
      <c r="M85" s="43">
        <f>'Dekor 1'!R103</f>
        <v>0</v>
      </c>
      <c r="N85" s="24">
        <f>'Dekor 1'!X103</f>
        <v>0</v>
      </c>
      <c r="O85" s="5" t="str">
        <f>IF(ISNUMBER('Dekor 1'!J103),'Dekor 1'!$AF$20,"")</f>
        <v/>
      </c>
      <c r="P85" s="5" t="str">
        <f>IF(ISNUMBER('Dekor 1'!J103),'Dekor 1'!$AF$21,"")</f>
        <v/>
      </c>
      <c r="Q85" s="5" t="str">
        <f>IF(ISNUMBER('Dekor 1'!J103),'Dekor 1'!$AF$22,"")</f>
        <v/>
      </c>
      <c r="R85" s="5" t="str">
        <f>IF(ISNUMBER('Dekor 1'!J103),'Dekor 1'!$AF$23,"")</f>
        <v/>
      </c>
      <c r="S85" s="5" t="str">
        <f>IF(ISNUMBER('Dekor 1'!J103),'Dekor 1'!$AF$24,"")</f>
        <v/>
      </c>
      <c r="T85" s="5">
        <f>'Dekor 1'!Y103</f>
        <v>0</v>
      </c>
      <c r="U85" s="5"/>
    </row>
    <row r="86" spans="1:21" x14ac:dyDescent="0.25">
      <c r="A86" s="5" t="str">
        <f>'Dekor 1'!A104</f>
        <v/>
      </c>
      <c r="B86" s="58" t="str">
        <f>'Dekor 1'!B104</f>
        <v/>
      </c>
      <c r="C86" s="5" t="str">
        <f>IF(ISNUMBER('Dekor 1'!J104),('Dekor 1'!D104 &amp; "." &amp; 'Dekor 1'!U104 &amp; "." &amp; 'Dekor 1'!F104 &amp; "." &amp; 'Dekor 1'!V104 &amp; "." &amp; 'Dekor 1'!H104 &amp; "." &amp; 'Dekor 1'!I104),"")</f>
        <v/>
      </c>
      <c r="D86" s="5">
        <f>'Dekor 1'!W104</f>
        <v>0</v>
      </c>
      <c r="E86" s="5">
        <f>'Dekor 1'!K104</f>
        <v>0</v>
      </c>
      <c r="F86" s="5">
        <f>'Dekor 1'!M104</f>
        <v>0</v>
      </c>
      <c r="G86" s="5">
        <f>'Dekor 1'!O104</f>
        <v>0</v>
      </c>
      <c r="H86" s="5">
        <f>'Dekor 1'!Q104</f>
        <v>0</v>
      </c>
      <c r="I86" s="5" t="str">
        <f>IF(ISNUMBER('Dekor 1'!J104),'Dekor 1'!E104 &amp; "x" &amp; 'Dekor 1'!G104,"")</f>
        <v/>
      </c>
      <c r="J86" s="43">
        <f>'Dekor 1'!L104</f>
        <v>0</v>
      </c>
      <c r="K86" s="43">
        <f>'Dekor 1'!N104</f>
        <v>0</v>
      </c>
      <c r="L86" s="43">
        <f>'Dekor 1'!P104</f>
        <v>0</v>
      </c>
      <c r="M86" s="43">
        <f>'Dekor 1'!R104</f>
        <v>0</v>
      </c>
      <c r="N86" s="24">
        <f>'Dekor 1'!X104</f>
        <v>0</v>
      </c>
      <c r="O86" s="5" t="str">
        <f>IF(ISNUMBER('Dekor 1'!J104),'Dekor 1'!$AF$20,"")</f>
        <v/>
      </c>
      <c r="P86" s="5" t="str">
        <f>IF(ISNUMBER('Dekor 1'!J104),'Dekor 1'!$AF$21,"")</f>
        <v/>
      </c>
      <c r="Q86" s="5" t="str">
        <f>IF(ISNUMBER('Dekor 1'!J104),'Dekor 1'!$AF$22,"")</f>
        <v/>
      </c>
      <c r="R86" s="5" t="str">
        <f>IF(ISNUMBER('Dekor 1'!J104),'Dekor 1'!$AF$23,"")</f>
        <v/>
      </c>
      <c r="S86" s="5" t="str">
        <f>IF(ISNUMBER('Dekor 1'!J104),'Dekor 1'!$AF$24,"")</f>
        <v/>
      </c>
      <c r="T86" s="5">
        <f>'Dekor 1'!Y104</f>
        <v>0</v>
      </c>
      <c r="U86" s="5"/>
    </row>
    <row r="87" spans="1:21" x14ac:dyDescent="0.25">
      <c r="A87" s="5" t="str">
        <f>'Dekor 1'!A105</f>
        <v/>
      </c>
      <c r="B87" s="58" t="str">
        <f>'Dekor 1'!B105</f>
        <v/>
      </c>
      <c r="C87" s="5" t="str">
        <f>IF(ISNUMBER('Dekor 1'!J105),('Dekor 1'!D105 &amp; "." &amp; 'Dekor 1'!U105 &amp; "." &amp; 'Dekor 1'!F105 &amp; "." &amp; 'Dekor 1'!V105 &amp; "." &amp; 'Dekor 1'!H105 &amp; "." &amp; 'Dekor 1'!I105),"")</f>
        <v/>
      </c>
      <c r="D87" s="5">
        <f>'Dekor 1'!W105</f>
        <v>0</v>
      </c>
      <c r="E87" s="5">
        <f>'Dekor 1'!K105</f>
        <v>0</v>
      </c>
      <c r="F87" s="5">
        <f>'Dekor 1'!M105</f>
        <v>0</v>
      </c>
      <c r="G87" s="5">
        <f>'Dekor 1'!O105</f>
        <v>0</v>
      </c>
      <c r="H87" s="5">
        <f>'Dekor 1'!Q105</f>
        <v>0</v>
      </c>
      <c r="I87" s="5" t="str">
        <f>IF(ISNUMBER('Dekor 1'!J105),'Dekor 1'!E105 &amp; "x" &amp; 'Dekor 1'!G105,"")</f>
        <v/>
      </c>
      <c r="J87" s="43">
        <f>'Dekor 1'!L105</f>
        <v>0</v>
      </c>
      <c r="K87" s="43">
        <f>'Dekor 1'!N105</f>
        <v>0</v>
      </c>
      <c r="L87" s="43">
        <f>'Dekor 1'!P105</f>
        <v>0</v>
      </c>
      <c r="M87" s="43">
        <f>'Dekor 1'!R105</f>
        <v>0</v>
      </c>
      <c r="N87" s="24">
        <f>'Dekor 1'!X105</f>
        <v>0</v>
      </c>
      <c r="O87" s="5" t="str">
        <f>IF(ISNUMBER('Dekor 1'!J105),'Dekor 1'!$AF$20,"")</f>
        <v/>
      </c>
      <c r="P87" s="5" t="str">
        <f>IF(ISNUMBER('Dekor 1'!J105),'Dekor 1'!$AF$21,"")</f>
        <v/>
      </c>
      <c r="Q87" s="5" t="str">
        <f>IF(ISNUMBER('Dekor 1'!J105),'Dekor 1'!$AF$22,"")</f>
        <v/>
      </c>
      <c r="R87" s="5" t="str">
        <f>IF(ISNUMBER('Dekor 1'!J105),'Dekor 1'!$AF$23,"")</f>
        <v/>
      </c>
      <c r="S87" s="5" t="str">
        <f>IF(ISNUMBER('Dekor 1'!J105),'Dekor 1'!$AF$24,"")</f>
        <v/>
      </c>
      <c r="T87" s="5">
        <f>'Dekor 1'!Y105</f>
        <v>0</v>
      </c>
      <c r="U87" s="5"/>
    </row>
    <row r="88" spans="1:21" x14ac:dyDescent="0.25">
      <c r="A88" s="5" t="str">
        <f>'Dekor 1'!A106</f>
        <v/>
      </c>
      <c r="B88" s="58" t="str">
        <f>'Dekor 1'!B106</f>
        <v/>
      </c>
      <c r="C88" s="5" t="str">
        <f>IF(ISNUMBER('Dekor 1'!J106),('Dekor 1'!D106 &amp; "." &amp; 'Dekor 1'!U106 &amp; "." &amp; 'Dekor 1'!F106 &amp; "." &amp; 'Dekor 1'!V106 &amp; "." &amp; 'Dekor 1'!H106 &amp; "." &amp; 'Dekor 1'!I106),"")</f>
        <v/>
      </c>
      <c r="D88" s="5">
        <f>'Dekor 1'!W106</f>
        <v>0</v>
      </c>
      <c r="E88" s="5">
        <f>'Dekor 1'!K106</f>
        <v>0</v>
      </c>
      <c r="F88" s="5">
        <f>'Dekor 1'!M106</f>
        <v>0</v>
      </c>
      <c r="G88" s="5">
        <f>'Dekor 1'!O106</f>
        <v>0</v>
      </c>
      <c r="H88" s="5">
        <f>'Dekor 1'!Q106</f>
        <v>0</v>
      </c>
      <c r="I88" s="5" t="str">
        <f>IF(ISNUMBER('Dekor 1'!J106),'Dekor 1'!E106 &amp; "x" &amp; 'Dekor 1'!G106,"")</f>
        <v/>
      </c>
      <c r="J88" s="43">
        <f>'Dekor 1'!L106</f>
        <v>0</v>
      </c>
      <c r="K88" s="43">
        <f>'Dekor 1'!N106</f>
        <v>0</v>
      </c>
      <c r="L88" s="43">
        <f>'Dekor 1'!P106</f>
        <v>0</v>
      </c>
      <c r="M88" s="43">
        <f>'Dekor 1'!R106</f>
        <v>0</v>
      </c>
      <c r="N88" s="24">
        <f>'Dekor 1'!X106</f>
        <v>0</v>
      </c>
      <c r="O88" s="5" t="str">
        <f>IF(ISNUMBER('Dekor 1'!J106),'Dekor 1'!$AF$20,"")</f>
        <v/>
      </c>
      <c r="P88" s="5" t="str">
        <f>IF(ISNUMBER('Dekor 1'!J106),'Dekor 1'!$AF$21,"")</f>
        <v/>
      </c>
      <c r="Q88" s="5" t="str">
        <f>IF(ISNUMBER('Dekor 1'!J106),'Dekor 1'!$AF$22,"")</f>
        <v/>
      </c>
      <c r="R88" s="5" t="str">
        <f>IF(ISNUMBER('Dekor 1'!J106),'Dekor 1'!$AF$23,"")</f>
        <v/>
      </c>
      <c r="S88" s="5" t="str">
        <f>IF(ISNUMBER('Dekor 1'!J106),'Dekor 1'!$AF$24,"")</f>
        <v/>
      </c>
      <c r="T88" s="5">
        <f>'Dekor 1'!Y106</f>
        <v>0</v>
      </c>
      <c r="U88" s="5"/>
    </row>
    <row r="89" spans="1:21" x14ac:dyDescent="0.25">
      <c r="A89" s="5" t="str">
        <f>'Dekor 1'!A107</f>
        <v/>
      </c>
      <c r="B89" s="58" t="str">
        <f>'Dekor 1'!B107</f>
        <v/>
      </c>
      <c r="C89" s="5" t="str">
        <f>IF(ISNUMBER('Dekor 1'!J107),('Dekor 1'!D107 &amp; "." &amp; 'Dekor 1'!U107 &amp; "." &amp; 'Dekor 1'!F107 &amp; "." &amp; 'Dekor 1'!V107 &amp; "." &amp; 'Dekor 1'!H107 &amp; "." &amp; 'Dekor 1'!I107),"")</f>
        <v/>
      </c>
      <c r="D89" s="5">
        <f>'Dekor 1'!W107</f>
        <v>0</v>
      </c>
      <c r="E89" s="5">
        <f>'Dekor 1'!K107</f>
        <v>0</v>
      </c>
      <c r="F89" s="5">
        <f>'Dekor 1'!M107</f>
        <v>0</v>
      </c>
      <c r="G89" s="5">
        <f>'Dekor 1'!O107</f>
        <v>0</v>
      </c>
      <c r="H89" s="5">
        <f>'Dekor 1'!Q107</f>
        <v>0</v>
      </c>
      <c r="I89" s="5" t="str">
        <f>IF(ISNUMBER('Dekor 1'!J107),'Dekor 1'!E107 &amp; "x" &amp; 'Dekor 1'!G107,"")</f>
        <v/>
      </c>
      <c r="J89" s="43">
        <f>'Dekor 1'!L107</f>
        <v>0</v>
      </c>
      <c r="K89" s="43">
        <f>'Dekor 1'!N107</f>
        <v>0</v>
      </c>
      <c r="L89" s="43">
        <f>'Dekor 1'!P107</f>
        <v>0</v>
      </c>
      <c r="M89" s="43">
        <f>'Dekor 1'!R107</f>
        <v>0</v>
      </c>
      <c r="N89" s="24">
        <f>'Dekor 1'!X107</f>
        <v>0</v>
      </c>
      <c r="O89" s="5" t="str">
        <f>IF(ISNUMBER('Dekor 1'!J107),'Dekor 1'!$AF$20,"")</f>
        <v/>
      </c>
      <c r="P89" s="5" t="str">
        <f>IF(ISNUMBER('Dekor 1'!J107),'Dekor 1'!$AF$21,"")</f>
        <v/>
      </c>
      <c r="Q89" s="5" t="str">
        <f>IF(ISNUMBER('Dekor 1'!J107),'Dekor 1'!$AF$22,"")</f>
        <v/>
      </c>
      <c r="R89" s="5" t="str">
        <f>IF(ISNUMBER('Dekor 1'!J107),'Dekor 1'!$AF$23,"")</f>
        <v/>
      </c>
      <c r="S89" s="5" t="str">
        <f>IF(ISNUMBER('Dekor 1'!J107),'Dekor 1'!$AF$24,"")</f>
        <v/>
      </c>
      <c r="T89" s="5">
        <f>'Dekor 1'!Y107</f>
        <v>0</v>
      </c>
      <c r="U89" s="5"/>
    </row>
    <row r="90" spans="1:21" x14ac:dyDescent="0.25">
      <c r="A90" s="5" t="str">
        <f>'Dekor 1'!A108</f>
        <v/>
      </c>
      <c r="B90" s="58" t="str">
        <f>'Dekor 1'!B108</f>
        <v/>
      </c>
      <c r="C90" s="5" t="str">
        <f>IF(ISNUMBER('Dekor 1'!J108),('Dekor 1'!D108 &amp; "." &amp; 'Dekor 1'!U108 &amp; "." &amp; 'Dekor 1'!F108 &amp; "." &amp; 'Dekor 1'!V108 &amp; "." &amp; 'Dekor 1'!H108 &amp; "." &amp; 'Dekor 1'!I108),"")</f>
        <v/>
      </c>
      <c r="D90" s="5">
        <f>'Dekor 1'!W108</f>
        <v>0</v>
      </c>
      <c r="E90" s="5">
        <f>'Dekor 1'!K108</f>
        <v>0</v>
      </c>
      <c r="F90" s="5">
        <f>'Dekor 1'!M108</f>
        <v>0</v>
      </c>
      <c r="G90" s="5">
        <f>'Dekor 1'!O108</f>
        <v>0</v>
      </c>
      <c r="H90" s="5">
        <f>'Dekor 1'!Q108</f>
        <v>0</v>
      </c>
      <c r="I90" s="5" t="str">
        <f>IF(ISNUMBER('Dekor 1'!J108),'Dekor 1'!E108 &amp; "x" &amp; 'Dekor 1'!G108,"")</f>
        <v/>
      </c>
      <c r="J90" s="43">
        <f>'Dekor 1'!L108</f>
        <v>0</v>
      </c>
      <c r="K90" s="43">
        <f>'Dekor 1'!N108</f>
        <v>0</v>
      </c>
      <c r="L90" s="43">
        <f>'Dekor 1'!P108</f>
        <v>0</v>
      </c>
      <c r="M90" s="43">
        <f>'Dekor 1'!R108</f>
        <v>0</v>
      </c>
      <c r="N90" s="24">
        <f>'Dekor 1'!X108</f>
        <v>0</v>
      </c>
      <c r="O90" s="5" t="str">
        <f>IF(ISNUMBER('Dekor 1'!J108),'Dekor 1'!$AF$20,"")</f>
        <v/>
      </c>
      <c r="P90" s="5" t="str">
        <f>IF(ISNUMBER('Dekor 1'!J108),'Dekor 1'!$AF$21,"")</f>
        <v/>
      </c>
      <c r="Q90" s="5" t="str">
        <f>IF(ISNUMBER('Dekor 1'!J108),'Dekor 1'!$AF$22,"")</f>
        <v/>
      </c>
      <c r="R90" s="5" t="str">
        <f>IF(ISNUMBER('Dekor 1'!J108),'Dekor 1'!$AF$23,"")</f>
        <v/>
      </c>
      <c r="S90" s="5" t="str">
        <f>IF(ISNUMBER('Dekor 1'!J108),'Dekor 1'!$AF$24,"")</f>
        <v/>
      </c>
      <c r="T90" s="5">
        <f>'Dekor 1'!Y108</f>
        <v>0</v>
      </c>
      <c r="U90" s="5"/>
    </row>
    <row r="91" spans="1:21" x14ac:dyDescent="0.25">
      <c r="A91" s="5" t="str">
        <f>'Dekor 1'!A109</f>
        <v/>
      </c>
      <c r="B91" s="58" t="str">
        <f>'Dekor 1'!B109</f>
        <v/>
      </c>
      <c r="C91" s="5" t="str">
        <f>IF(ISNUMBER('Dekor 1'!J109),('Dekor 1'!D109 &amp; "." &amp; 'Dekor 1'!U109 &amp; "." &amp; 'Dekor 1'!F109 &amp; "." &amp; 'Dekor 1'!V109 &amp; "." &amp; 'Dekor 1'!H109 &amp; "." &amp; 'Dekor 1'!I109),"")</f>
        <v/>
      </c>
      <c r="D91" s="5">
        <f>'Dekor 1'!W109</f>
        <v>0</v>
      </c>
      <c r="E91" s="5">
        <f>'Dekor 1'!K109</f>
        <v>0</v>
      </c>
      <c r="F91" s="5">
        <f>'Dekor 1'!M109</f>
        <v>0</v>
      </c>
      <c r="G91" s="5">
        <f>'Dekor 1'!O109</f>
        <v>0</v>
      </c>
      <c r="H91" s="5">
        <f>'Dekor 1'!Q109</f>
        <v>0</v>
      </c>
      <c r="I91" s="5" t="str">
        <f>IF(ISNUMBER('Dekor 1'!J109),'Dekor 1'!E109 &amp; "x" &amp; 'Dekor 1'!G109,"")</f>
        <v/>
      </c>
      <c r="J91" s="43">
        <f>'Dekor 1'!L109</f>
        <v>0</v>
      </c>
      <c r="K91" s="43">
        <f>'Dekor 1'!N109</f>
        <v>0</v>
      </c>
      <c r="L91" s="43">
        <f>'Dekor 1'!P109</f>
        <v>0</v>
      </c>
      <c r="M91" s="43">
        <f>'Dekor 1'!R109</f>
        <v>0</v>
      </c>
      <c r="N91" s="24">
        <f>'Dekor 1'!X109</f>
        <v>0</v>
      </c>
      <c r="O91" s="5" t="str">
        <f>IF(ISNUMBER('Dekor 1'!J109),'Dekor 1'!$AF$20,"")</f>
        <v/>
      </c>
      <c r="P91" s="5" t="str">
        <f>IF(ISNUMBER('Dekor 1'!J109),'Dekor 1'!$AF$21,"")</f>
        <v/>
      </c>
      <c r="Q91" s="5" t="str">
        <f>IF(ISNUMBER('Dekor 1'!J109),'Dekor 1'!$AF$22,"")</f>
        <v/>
      </c>
      <c r="R91" s="5" t="str">
        <f>IF(ISNUMBER('Dekor 1'!J109),'Dekor 1'!$AF$23,"")</f>
        <v/>
      </c>
      <c r="S91" s="5" t="str">
        <f>IF(ISNUMBER('Dekor 1'!J109),'Dekor 1'!$AF$24,"")</f>
        <v/>
      </c>
      <c r="T91" s="5">
        <f>'Dekor 1'!Y109</f>
        <v>0</v>
      </c>
      <c r="U91" s="5"/>
    </row>
    <row r="92" spans="1:21" x14ac:dyDescent="0.25">
      <c r="A92" s="5" t="str">
        <f>'Dekor 1'!A110</f>
        <v/>
      </c>
      <c r="B92" s="58" t="str">
        <f>'Dekor 1'!B110</f>
        <v/>
      </c>
      <c r="C92" s="5" t="str">
        <f>IF(ISNUMBER('Dekor 1'!J110),('Dekor 1'!D110 &amp; "." &amp; 'Dekor 1'!U110 &amp; "." &amp; 'Dekor 1'!F110 &amp; "." &amp; 'Dekor 1'!V110 &amp; "." &amp; 'Dekor 1'!H110 &amp; "." &amp; 'Dekor 1'!I110),"")</f>
        <v/>
      </c>
      <c r="D92" s="5">
        <f>'Dekor 1'!W110</f>
        <v>0</v>
      </c>
      <c r="E92" s="5">
        <f>'Dekor 1'!K110</f>
        <v>0</v>
      </c>
      <c r="F92" s="5">
        <f>'Dekor 1'!M110</f>
        <v>0</v>
      </c>
      <c r="G92" s="5">
        <f>'Dekor 1'!O110</f>
        <v>0</v>
      </c>
      <c r="H92" s="5">
        <f>'Dekor 1'!Q110</f>
        <v>0</v>
      </c>
      <c r="I92" s="5" t="str">
        <f>IF(ISNUMBER('Dekor 1'!J110),'Dekor 1'!E110 &amp; "x" &amp; 'Dekor 1'!G110,"")</f>
        <v/>
      </c>
      <c r="J92" s="43">
        <f>'Dekor 1'!L110</f>
        <v>0</v>
      </c>
      <c r="K92" s="43">
        <f>'Dekor 1'!N110</f>
        <v>0</v>
      </c>
      <c r="L92" s="43">
        <f>'Dekor 1'!P110</f>
        <v>0</v>
      </c>
      <c r="M92" s="43">
        <f>'Dekor 1'!R110</f>
        <v>0</v>
      </c>
      <c r="N92" s="24">
        <f>'Dekor 1'!X110</f>
        <v>0</v>
      </c>
      <c r="O92" s="5" t="str">
        <f>IF(ISNUMBER('Dekor 1'!J110),'Dekor 1'!$AF$20,"")</f>
        <v/>
      </c>
      <c r="P92" s="5" t="str">
        <f>IF(ISNUMBER('Dekor 1'!J110),'Dekor 1'!$AF$21,"")</f>
        <v/>
      </c>
      <c r="Q92" s="5" t="str">
        <f>IF(ISNUMBER('Dekor 1'!J110),'Dekor 1'!$AF$22,"")</f>
        <v/>
      </c>
      <c r="R92" s="5" t="str">
        <f>IF(ISNUMBER('Dekor 1'!J110),'Dekor 1'!$AF$23,"")</f>
        <v/>
      </c>
      <c r="S92" s="5" t="str">
        <f>IF(ISNUMBER('Dekor 1'!J110),'Dekor 1'!$AF$24,"")</f>
        <v/>
      </c>
      <c r="T92" s="5">
        <f>'Dekor 1'!Y110</f>
        <v>0</v>
      </c>
      <c r="U92" s="5"/>
    </row>
    <row r="93" spans="1:21" x14ac:dyDescent="0.25">
      <c r="A93" s="5" t="str">
        <f>'Dekor 1'!A111</f>
        <v/>
      </c>
      <c r="B93" s="58" t="str">
        <f>'Dekor 1'!B111</f>
        <v/>
      </c>
      <c r="C93" s="5" t="str">
        <f>IF(ISNUMBER('Dekor 1'!J111),('Dekor 1'!D111 &amp; "." &amp; 'Dekor 1'!U111 &amp; "." &amp; 'Dekor 1'!F111 &amp; "." &amp; 'Dekor 1'!V111 &amp; "." &amp; 'Dekor 1'!H111 &amp; "." &amp; 'Dekor 1'!I111),"")</f>
        <v/>
      </c>
      <c r="D93" s="5">
        <f>'Dekor 1'!W111</f>
        <v>0</v>
      </c>
      <c r="E93" s="5">
        <f>'Dekor 1'!K111</f>
        <v>0</v>
      </c>
      <c r="F93" s="5">
        <f>'Dekor 1'!M111</f>
        <v>0</v>
      </c>
      <c r="G93" s="5">
        <f>'Dekor 1'!O111</f>
        <v>0</v>
      </c>
      <c r="H93" s="5">
        <f>'Dekor 1'!Q111</f>
        <v>0</v>
      </c>
      <c r="I93" s="5" t="str">
        <f>IF(ISNUMBER('Dekor 1'!J111),'Dekor 1'!E111 &amp; "x" &amp; 'Dekor 1'!G111,"")</f>
        <v/>
      </c>
      <c r="J93" s="43">
        <f>'Dekor 1'!L111</f>
        <v>0</v>
      </c>
      <c r="K93" s="43">
        <f>'Dekor 1'!N111</f>
        <v>0</v>
      </c>
      <c r="L93" s="43">
        <f>'Dekor 1'!P111</f>
        <v>0</v>
      </c>
      <c r="M93" s="43">
        <f>'Dekor 1'!R111</f>
        <v>0</v>
      </c>
      <c r="N93" s="24">
        <f>'Dekor 1'!X111</f>
        <v>0</v>
      </c>
      <c r="O93" s="5" t="str">
        <f>IF(ISNUMBER('Dekor 1'!J111),'Dekor 1'!$AF$20,"")</f>
        <v/>
      </c>
      <c r="P93" s="5" t="str">
        <f>IF(ISNUMBER('Dekor 1'!J111),'Dekor 1'!$AF$21,"")</f>
        <v/>
      </c>
      <c r="Q93" s="5" t="str">
        <f>IF(ISNUMBER('Dekor 1'!J111),'Dekor 1'!$AF$22,"")</f>
        <v/>
      </c>
      <c r="R93" s="5" t="str">
        <f>IF(ISNUMBER('Dekor 1'!J111),'Dekor 1'!$AF$23,"")</f>
        <v/>
      </c>
      <c r="S93" s="5" t="str">
        <f>IF(ISNUMBER('Dekor 1'!J111),'Dekor 1'!$AF$24,"")</f>
        <v/>
      </c>
      <c r="T93" s="5">
        <f>'Dekor 1'!Y111</f>
        <v>0</v>
      </c>
      <c r="U93" s="5"/>
    </row>
    <row r="94" spans="1:21" x14ac:dyDescent="0.25">
      <c r="A94" s="5" t="str">
        <f>'Dekor 1'!A112</f>
        <v/>
      </c>
      <c r="B94" s="58" t="str">
        <f>'Dekor 1'!B112</f>
        <v/>
      </c>
      <c r="C94" s="5" t="str">
        <f>IF(ISNUMBER('Dekor 1'!J112),('Dekor 1'!D112 &amp; "." &amp; 'Dekor 1'!U112 &amp; "." &amp; 'Dekor 1'!F112 &amp; "." &amp; 'Dekor 1'!V112 &amp; "." &amp; 'Dekor 1'!H112 &amp; "." &amp; 'Dekor 1'!I112),"")</f>
        <v/>
      </c>
      <c r="D94" s="5">
        <f>'Dekor 1'!W112</f>
        <v>0</v>
      </c>
      <c r="E94" s="5">
        <f>'Dekor 1'!K112</f>
        <v>0</v>
      </c>
      <c r="F94" s="5">
        <f>'Dekor 1'!M112</f>
        <v>0</v>
      </c>
      <c r="G94" s="5">
        <f>'Dekor 1'!O112</f>
        <v>0</v>
      </c>
      <c r="H94" s="5">
        <f>'Dekor 1'!Q112</f>
        <v>0</v>
      </c>
      <c r="I94" s="5" t="str">
        <f>IF(ISNUMBER('Dekor 1'!J112),'Dekor 1'!E112 &amp; "x" &amp; 'Dekor 1'!G112,"")</f>
        <v/>
      </c>
      <c r="J94" s="43">
        <f>'Dekor 1'!L112</f>
        <v>0</v>
      </c>
      <c r="K94" s="43">
        <f>'Dekor 1'!N112</f>
        <v>0</v>
      </c>
      <c r="L94" s="43">
        <f>'Dekor 1'!P112</f>
        <v>0</v>
      </c>
      <c r="M94" s="43">
        <f>'Dekor 1'!R112</f>
        <v>0</v>
      </c>
      <c r="N94" s="24">
        <f>'Dekor 1'!X112</f>
        <v>0</v>
      </c>
      <c r="O94" s="5" t="str">
        <f>IF(ISNUMBER('Dekor 1'!J112),'Dekor 1'!$AF$20,"")</f>
        <v/>
      </c>
      <c r="P94" s="5" t="str">
        <f>IF(ISNUMBER('Dekor 1'!J112),'Dekor 1'!$AF$21,"")</f>
        <v/>
      </c>
      <c r="Q94" s="5" t="str">
        <f>IF(ISNUMBER('Dekor 1'!J112),'Dekor 1'!$AF$22,"")</f>
        <v/>
      </c>
      <c r="R94" s="5" t="str">
        <f>IF(ISNUMBER('Dekor 1'!J112),'Dekor 1'!$AF$23,"")</f>
        <v/>
      </c>
      <c r="S94" s="5" t="str">
        <f>IF(ISNUMBER('Dekor 1'!J112),'Dekor 1'!$AF$24,"")</f>
        <v/>
      </c>
      <c r="T94" s="5">
        <f>'Dekor 1'!Y112</f>
        <v>0</v>
      </c>
      <c r="U94" s="5"/>
    </row>
    <row r="95" spans="1:21" x14ac:dyDescent="0.25">
      <c r="A95" s="5" t="str">
        <f>'Dekor 1'!A113</f>
        <v/>
      </c>
      <c r="B95" s="58" t="str">
        <f>'Dekor 1'!B113</f>
        <v/>
      </c>
      <c r="C95" s="5" t="str">
        <f>IF(ISNUMBER('Dekor 1'!J113),('Dekor 1'!D113 &amp; "." &amp; 'Dekor 1'!U113 &amp; "." &amp; 'Dekor 1'!F113 &amp; "." &amp; 'Dekor 1'!V113 &amp; "." &amp; 'Dekor 1'!H113 &amp; "." &amp; 'Dekor 1'!I113),"")</f>
        <v/>
      </c>
      <c r="D95" s="5">
        <f>'Dekor 1'!W113</f>
        <v>0</v>
      </c>
      <c r="E95" s="5">
        <f>'Dekor 1'!K113</f>
        <v>0</v>
      </c>
      <c r="F95" s="5">
        <f>'Dekor 1'!M113</f>
        <v>0</v>
      </c>
      <c r="G95" s="5">
        <f>'Dekor 1'!O113</f>
        <v>0</v>
      </c>
      <c r="H95" s="5">
        <f>'Dekor 1'!Q113</f>
        <v>0</v>
      </c>
      <c r="I95" s="5" t="str">
        <f>IF(ISNUMBER('Dekor 1'!J113),'Dekor 1'!E113 &amp; "x" &amp; 'Dekor 1'!G113,"")</f>
        <v/>
      </c>
      <c r="J95" s="43">
        <f>'Dekor 1'!L113</f>
        <v>0</v>
      </c>
      <c r="K95" s="43">
        <f>'Dekor 1'!N113</f>
        <v>0</v>
      </c>
      <c r="L95" s="43">
        <f>'Dekor 1'!P113</f>
        <v>0</v>
      </c>
      <c r="M95" s="43">
        <f>'Dekor 1'!R113</f>
        <v>0</v>
      </c>
      <c r="N95" s="24">
        <f>'Dekor 1'!X113</f>
        <v>0</v>
      </c>
      <c r="O95" s="5" t="str">
        <f>IF(ISNUMBER('Dekor 1'!J113),'Dekor 1'!$AF$20,"")</f>
        <v/>
      </c>
      <c r="P95" s="5" t="str">
        <f>IF(ISNUMBER('Dekor 1'!J113),'Dekor 1'!$AF$21,"")</f>
        <v/>
      </c>
      <c r="Q95" s="5" t="str">
        <f>IF(ISNUMBER('Dekor 1'!J113),'Dekor 1'!$AF$22,"")</f>
        <v/>
      </c>
      <c r="R95" s="5" t="str">
        <f>IF(ISNUMBER('Dekor 1'!J113),'Dekor 1'!$AF$23,"")</f>
        <v/>
      </c>
      <c r="S95" s="5" t="str">
        <f>IF(ISNUMBER('Dekor 1'!J113),'Dekor 1'!$AF$24,"")</f>
        <v/>
      </c>
      <c r="T95" s="5">
        <f>'Dekor 1'!Y113</f>
        <v>0</v>
      </c>
      <c r="U95" s="5"/>
    </row>
    <row r="96" spans="1:21" x14ac:dyDescent="0.25">
      <c r="A96" s="5" t="str">
        <f>'Dekor 1'!A114</f>
        <v/>
      </c>
      <c r="B96" s="58" t="str">
        <f>'Dekor 1'!B114</f>
        <v/>
      </c>
      <c r="C96" s="5" t="str">
        <f>IF(ISNUMBER('Dekor 1'!J114),('Dekor 1'!D114 &amp; "." &amp; 'Dekor 1'!U114 &amp; "." &amp; 'Dekor 1'!F114 &amp; "." &amp; 'Dekor 1'!V114 &amp; "." &amp; 'Dekor 1'!H114 &amp; "." &amp; 'Dekor 1'!I114),"")</f>
        <v/>
      </c>
      <c r="D96" s="5">
        <f>'Dekor 1'!W114</f>
        <v>0</v>
      </c>
      <c r="E96" s="5">
        <f>'Dekor 1'!K114</f>
        <v>0</v>
      </c>
      <c r="F96" s="5">
        <f>'Dekor 1'!M114</f>
        <v>0</v>
      </c>
      <c r="G96" s="5">
        <f>'Dekor 1'!O114</f>
        <v>0</v>
      </c>
      <c r="H96" s="5">
        <f>'Dekor 1'!Q114</f>
        <v>0</v>
      </c>
      <c r="I96" s="5" t="str">
        <f>IF(ISNUMBER('Dekor 1'!J114),'Dekor 1'!E114 &amp; "x" &amp; 'Dekor 1'!G114,"")</f>
        <v/>
      </c>
      <c r="J96" s="43">
        <f>'Dekor 1'!L114</f>
        <v>0</v>
      </c>
      <c r="K96" s="43">
        <f>'Dekor 1'!N114</f>
        <v>0</v>
      </c>
      <c r="L96" s="43">
        <f>'Dekor 1'!P114</f>
        <v>0</v>
      </c>
      <c r="M96" s="43">
        <f>'Dekor 1'!R114</f>
        <v>0</v>
      </c>
      <c r="N96" s="24">
        <f>'Dekor 1'!X114</f>
        <v>0</v>
      </c>
      <c r="O96" s="5" t="str">
        <f>IF(ISNUMBER('Dekor 1'!J114),'Dekor 1'!$AF$20,"")</f>
        <v/>
      </c>
      <c r="P96" s="5" t="str">
        <f>IF(ISNUMBER('Dekor 1'!J114),'Dekor 1'!$AF$21,"")</f>
        <v/>
      </c>
      <c r="Q96" s="5" t="str">
        <f>IF(ISNUMBER('Dekor 1'!J114),'Dekor 1'!$AF$22,"")</f>
        <v/>
      </c>
      <c r="R96" s="5" t="str">
        <f>IF(ISNUMBER('Dekor 1'!J114),'Dekor 1'!$AF$23,"")</f>
        <v/>
      </c>
      <c r="S96" s="5" t="str">
        <f>IF(ISNUMBER('Dekor 1'!J114),'Dekor 1'!$AF$24,"")</f>
        <v/>
      </c>
      <c r="T96" s="5">
        <f>'Dekor 1'!Y114</f>
        <v>0</v>
      </c>
      <c r="U96" s="5"/>
    </row>
    <row r="97" spans="1:21" x14ac:dyDescent="0.25">
      <c r="A97" s="5" t="str">
        <f>'Dekor 1'!A115</f>
        <v/>
      </c>
      <c r="B97" s="58" t="str">
        <f>'Dekor 1'!B115</f>
        <v/>
      </c>
      <c r="C97" s="5" t="str">
        <f>IF(ISNUMBER('Dekor 1'!J115),('Dekor 1'!D115 &amp; "." &amp; 'Dekor 1'!U115 &amp; "." &amp; 'Dekor 1'!F115 &amp; "." &amp; 'Dekor 1'!V115 &amp; "." &amp; 'Dekor 1'!H115 &amp; "." &amp; 'Dekor 1'!I115),"")</f>
        <v/>
      </c>
      <c r="D97" s="5">
        <f>'Dekor 1'!W115</f>
        <v>0</v>
      </c>
      <c r="E97" s="5">
        <f>'Dekor 1'!K115</f>
        <v>0</v>
      </c>
      <c r="F97" s="5">
        <f>'Dekor 1'!M115</f>
        <v>0</v>
      </c>
      <c r="G97" s="5">
        <f>'Dekor 1'!O115</f>
        <v>0</v>
      </c>
      <c r="H97" s="5">
        <f>'Dekor 1'!Q115</f>
        <v>0</v>
      </c>
      <c r="I97" s="5" t="str">
        <f>IF(ISNUMBER('Dekor 1'!J115),'Dekor 1'!E115 &amp; "x" &amp; 'Dekor 1'!G115,"")</f>
        <v/>
      </c>
      <c r="J97" s="43">
        <f>'Dekor 1'!L115</f>
        <v>0</v>
      </c>
      <c r="K97" s="43">
        <f>'Dekor 1'!N115</f>
        <v>0</v>
      </c>
      <c r="L97" s="43">
        <f>'Dekor 1'!P115</f>
        <v>0</v>
      </c>
      <c r="M97" s="43">
        <f>'Dekor 1'!R115</f>
        <v>0</v>
      </c>
      <c r="N97" s="24">
        <f>'Dekor 1'!X115</f>
        <v>0</v>
      </c>
      <c r="O97" s="5" t="str">
        <f>IF(ISNUMBER('Dekor 1'!J115),'Dekor 1'!$AF$20,"")</f>
        <v/>
      </c>
      <c r="P97" s="5" t="str">
        <f>IF(ISNUMBER('Dekor 1'!J115),'Dekor 1'!$AF$21,"")</f>
        <v/>
      </c>
      <c r="Q97" s="5" t="str">
        <f>IF(ISNUMBER('Dekor 1'!J115),'Dekor 1'!$AF$22,"")</f>
        <v/>
      </c>
      <c r="R97" s="5" t="str">
        <f>IF(ISNUMBER('Dekor 1'!J115),'Dekor 1'!$AF$23,"")</f>
        <v/>
      </c>
      <c r="S97" s="5" t="str">
        <f>IF(ISNUMBER('Dekor 1'!J115),'Dekor 1'!$AF$24,"")</f>
        <v/>
      </c>
      <c r="T97" s="5">
        <f>'Dekor 1'!Y115</f>
        <v>0</v>
      </c>
      <c r="U97" s="5"/>
    </row>
    <row r="98" spans="1:21" x14ac:dyDescent="0.25">
      <c r="A98" s="5" t="str">
        <f>'Dekor 1'!A116</f>
        <v/>
      </c>
      <c r="B98" s="58" t="str">
        <f>'Dekor 1'!B116</f>
        <v/>
      </c>
      <c r="C98" s="5" t="str">
        <f>IF(ISNUMBER('Dekor 1'!J116),('Dekor 1'!D116 &amp; "." &amp; 'Dekor 1'!U116 &amp; "." &amp; 'Dekor 1'!F116 &amp; "." &amp; 'Dekor 1'!V116 &amp; "." &amp; 'Dekor 1'!H116 &amp; "." &amp; 'Dekor 1'!I116),"")</f>
        <v/>
      </c>
      <c r="D98" s="5">
        <f>'Dekor 1'!W116</f>
        <v>0</v>
      </c>
      <c r="E98" s="5">
        <f>'Dekor 1'!K116</f>
        <v>0</v>
      </c>
      <c r="F98" s="5">
        <f>'Dekor 1'!M116</f>
        <v>0</v>
      </c>
      <c r="G98" s="5">
        <f>'Dekor 1'!O116</f>
        <v>0</v>
      </c>
      <c r="H98" s="5">
        <f>'Dekor 1'!Q116</f>
        <v>0</v>
      </c>
      <c r="I98" s="5" t="str">
        <f>IF(ISNUMBER('Dekor 1'!J116),'Dekor 1'!E116 &amp; "x" &amp; 'Dekor 1'!G116,"")</f>
        <v/>
      </c>
      <c r="J98" s="43">
        <f>'Dekor 1'!L116</f>
        <v>0</v>
      </c>
      <c r="K98" s="43">
        <f>'Dekor 1'!N116</f>
        <v>0</v>
      </c>
      <c r="L98" s="43">
        <f>'Dekor 1'!P116</f>
        <v>0</v>
      </c>
      <c r="M98" s="43">
        <f>'Dekor 1'!R116</f>
        <v>0</v>
      </c>
      <c r="N98" s="24">
        <f>'Dekor 1'!X116</f>
        <v>0</v>
      </c>
      <c r="O98" s="5" t="str">
        <f>IF(ISNUMBER('Dekor 1'!J116),'Dekor 1'!$AF$20,"")</f>
        <v/>
      </c>
      <c r="P98" s="5" t="str">
        <f>IF(ISNUMBER('Dekor 1'!J116),'Dekor 1'!$AF$21,"")</f>
        <v/>
      </c>
      <c r="Q98" s="5" t="str">
        <f>IF(ISNUMBER('Dekor 1'!J116),'Dekor 1'!$AF$22,"")</f>
        <v/>
      </c>
      <c r="R98" s="5" t="str">
        <f>IF(ISNUMBER('Dekor 1'!J116),'Dekor 1'!$AF$23,"")</f>
        <v/>
      </c>
      <c r="S98" s="5" t="str">
        <f>IF(ISNUMBER('Dekor 1'!J116),'Dekor 1'!$AF$24,"")</f>
        <v/>
      </c>
      <c r="T98" s="5">
        <f>'Dekor 1'!Y116</f>
        <v>0</v>
      </c>
      <c r="U98" s="5"/>
    </row>
    <row r="99" spans="1:21" x14ac:dyDescent="0.25">
      <c r="A99" s="5" t="str">
        <f>'Dekor 1'!A117</f>
        <v/>
      </c>
      <c r="B99" s="58" t="str">
        <f>'Dekor 1'!B117</f>
        <v/>
      </c>
      <c r="C99" s="5" t="str">
        <f>IF(ISNUMBER('Dekor 1'!J117),('Dekor 1'!D117 &amp; "." &amp; 'Dekor 1'!U117 &amp; "." &amp; 'Dekor 1'!F117 &amp; "." &amp; 'Dekor 1'!V117 &amp; "." &amp; 'Dekor 1'!H117 &amp; "." &amp; 'Dekor 1'!I117),"")</f>
        <v/>
      </c>
      <c r="D99" s="5">
        <f>'Dekor 1'!W117</f>
        <v>0</v>
      </c>
      <c r="E99" s="5">
        <f>'Dekor 1'!K117</f>
        <v>0</v>
      </c>
      <c r="F99" s="5">
        <f>'Dekor 1'!M117</f>
        <v>0</v>
      </c>
      <c r="G99" s="5">
        <f>'Dekor 1'!O117</f>
        <v>0</v>
      </c>
      <c r="H99" s="5">
        <f>'Dekor 1'!Q117</f>
        <v>0</v>
      </c>
      <c r="I99" s="5" t="str">
        <f>IF(ISNUMBER('Dekor 1'!J117),'Dekor 1'!E117 &amp; "x" &amp; 'Dekor 1'!G117,"")</f>
        <v/>
      </c>
      <c r="J99" s="43">
        <f>'Dekor 1'!L117</f>
        <v>0</v>
      </c>
      <c r="K99" s="43">
        <f>'Dekor 1'!N117</f>
        <v>0</v>
      </c>
      <c r="L99" s="43">
        <f>'Dekor 1'!P117</f>
        <v>0</v>
      </c>
      <c r="M99" s="43">
        <f>'Dekor 1'!R117</f>
        <v>0</v>
      </c>
      <c r="N99" s="24">
        <f>'Dekor 1'!X117</f>
        <v>0</v>
      </c>
      <c r="O99" s="5" t="str">
        <f>IF(ISNUMBER('Dekor 1'!J117),'Dekor 1'!$AF$20,"")</f>
        <v/>
      </c>
      <c r="P99" s="5" t="str">
        <f>IF(ISNUMBER('Dekor 1'!J117),'Dekor 1'!$AF$21,"")</f>
        <v/>
      </c>
      <c r="Q99" s="5" t="str">
        <f>IF(ISNUMBER('Dekor 1'!J117),'Dekor 1'!$AF$22,"")</f>
        <v/>
      </c>
      <c r="R99" s="5" t="str">
        <f>IF(ISNUMBER('Dekor 1'!J117),'Dekor 1'!$AF$23,"")</f>
        <v/>
      </c>
      <c r="S99" s="5" t="str">
        <f>IF(ISNUMBER('Dekor 1'!J117),'Dekor 1'!$AF$24,"")</f>
        <v/>
      </c>
      <c r="T99" s="5">
        <f>'Dekor 1'!Y117</f>
        <v>0</v>
      </c>
      <c r="U99" s="5"/>
    </row>
    <row r="100" spans="1:21" x14ac:dyDescent="0.25">
      <c r="A100" s="5">
        <f>'Dekor 1'!A118</f>
        <v>0</v>
      </c>
      <c r="B100" s="58">
        <f>'Dekor 1'!B118</f>
        <v>0</v>
      </c>
      <c r="C100" s="5" t="str">
        <f>IF(ISNUMBER('Dekor 1'!J118),('Dekor 1'!D118 &amp; "." &amp; 'Dekor 1'!U118 &amp; "." &amp; 'Dekor 1'!F118 &amp; "." &amp; 'Dekor 1'!V118 &amp; "." &amp; 'Dekor 1'!H118 &amp; "." &amp; 'Dekor 1'!I118),"")</f>
        <v/>
      </c>
      <c r="D100" s="5">
        <f>'Dekor 1'!W118</f>
        <v>0</v>
      </c>
      <c r="E100" s="5">
        <f>'Dekor 1'!K118</f>
        <v>0</v>
      </c>
      <c r="F100" s="5">
        <f>'Dekor 1'!M118</f>
        <v>0</v>
      </c>
      <c r="G100" s="5">
        <f>'Dekor 1'!O118</f>
        <v>0</v>
      </c>
      <c r="H100" s="5">
        <f>'Dekor 1'!Q118</f>
        <v>0</v>
      </c>
      <c r="I100" s="5" t="str">
        <f>IF(ISNUMBER('Dekor 1'!J118),'Dekor 1'!E118 &amp; "x" &amp; 'Dekor 1'!G118,"")</f>
        <v/>
      </c>
      <c r="J100" s="43">
        <f>'Dekor 1'!L118</f>
        <v>0</v>
      </c>
      <c r="K100" s="43">
        <f>'Dekor 1'!N118</f>
        <v>0</v>
      </c>
      <c r="L100" s="43">
        <f>'Dekor 1'!P118</f>
        <v>0</v>
      </c>
      <c r="M100" s="43">
        <f>'Dekor 1'!R118</f>
        <v>0</v>
      </c>
      <c r="N100" s="24">
        <f>'Dekor 1'!X118</f>
        <v>0</v>
      </c>
      <c r="O100" s="5" t="str">
        <f>IF(ISNUMBER('Dekor 1'!J118),'Dekor 1'!$AF$20,"")</f>
        <v/>
      </c>
      <c r="P100" s="5" t="str">
        <f>IF(ISNUMBER('Dekor 1'!J118),'Dekor 1'!$AF$21,"")</f>
        <v/>
      </c>
      <c r="Q100" s="5" t="str">
        <f>IF(ISNUMBER('Dekor 1'!J118),'Dekor 1'!$AF$22,"")</f>
        <v/>
      </c>
      <c r="R100" s="5" t="str">
        <f>IF(ISNUMBER('Dekor 1'!J118),'Dekor 1'!$AF$23,"")</f>
        <v/>
      </c>
      <c r="S100" s="5" t="str">
        <f>IF(ISNUMBER('Dekor 1'!J118),'Dekor 1'!$AF$24,"")</f>
        <v/>
      </c>
      <c r="T100" s="5">
        <f>'Dekor 1'!Y118</f>
        <v>0</v>
      </c>
      <c r="U100" s="5"/>
    </row>
    <row r="101" spans="1:21" x14ac:dyDescent="0.25">
      <c r="A101" s="5">
        <f>'Dekor 1'!A119</f>
        <v>0</v>
      </c>
      <c r="B101" s="58">
        <f>'Dekor 1'!B119</f>
        <v>0</v>
      </c>
      <c r="C101" s="5" t="str">
        <f>IF(ISNUMBER('Dekor 1'!J119),('Dekor 1'!D119 &amp; "." &amp; 'Dekor 1'!U119 &amp; "." &amp; 'Dekor 1'!F119 &amp; "." &amp; 'Dekor 1'!V119 &amp; "." &amp; 'Dekor 1'!H119 &amp; "." &amp; 'Dekor 1'!I119),"")</f>
        <v/>
      </c>
      <c r="D101" s="5">
        <f>'Dekor 1'!W119</f>
        <v>0</v>
      </c>
      <c r="E101" s="5">
        <f>'Dekor 1'!K119</f>
        <v>0</v>
      </c>
      <c r="F101" s="5">
        <f>'Dekor 1'!M119</f>
        <v>0</v>
      </c>
      <c r="G101" s="5">
        <f>'Dekor 1'!O119</f>
        <v>0</v>
      </c>
      <c r="H101" s="5">
        <f>'Dekor 1'!Q119</f>
        <v>0</v>
      </c>
      <c r="I101" s="5" t="str">
        <f>IF(ISNUMBER('Dekor 1'!J119),'Dekor 1'!E119 &amp; "x" &amp; 'Dekor 1'!G119,"")</f>
        <v/>
      </c>
      <c r="J101" s="43">
        <f>'Dekor 1'!L119</f>
        <v>0</v>
      </c>
      <c r="K101" s="43">
        <f>'Dekor 1'!N119</f>
        <v>0</v>
      </c>
      <c r="L101" s="43">
        <f>'Dekor 1'!P119</f>
        <v>0</v>
      </c>
      <c r="M101" s="43">
        <f>'Dekor 1'!R119</f>
        <v>0</v>
      </c>
      <c r="N101" s="24">
        <f>'Dekor 1'!X119</f>
        <v>0</v>
      </c>
      <c r="O101" s="5" t="str">
        <f>IF(ISNUMBER('Dekor 1'!J119),'Dekor 1'!$AF$20,"")</f>
        <v/>
      </c>
      <c r="P101" s="5" t="str">
        <f>IF(ISNUMBER('Dekor 1'!J119),'Dekor 1'!$AF$21,"")</f>
        <v/>
      </c>
      <c r="Q101" s="5" t="str">
        <f>IF(ISNUMBER('Dekor 1'!J119),'Dekor 1'!$AF$22,"")</f>
        <v/>
      </c>
      <c r="R101" s="5" t="str">
        <f>IF(ISNUMBER('Dekor 1'!J119),'Dekor 1'!$AF$23,"")</f>
        <v/>
      </c>
      <c r="S101" s="5" t="str">
        <f>IF(ISNUMBER('Dekor 1'!J119),'Dekor 1'!$AF$24,"")</f>
        <v/>
      </c>
      <c r="T101" s="5">
        <f>'Dekor 1'!Y119</f>
        <v>0</v>
      </c>
    </row>
    <row r="102" spans="1:21" x14ac:dyDescent="0.25">
      <c r="A102" s="5">
        <f>'Dekor 1'!A120</f>
        <v>0</v>
      </c>
      <c r="B102" s="58">
        <f>'Dekor 1'!B120</f>
        <v>0</v>
      </c>
      <c r="C102" s="5" t="str">
        <f>IF(ISNUMBER('Dekor 1'!J120),('Dekor 1'!D120 &amp; "." &amp; 'Dekor 1'!U120 &amp; "." &amp; 'Dekor 1'!F120 &amp; "." &amp; 'Dekor 1'!V120 &amp; "." &amp; 'Dekor 1'!H120 &amp; "." &amp; 'Dekor 1'!I120),"")</f>
        <v/>
      </c>
      <c r="D102" s="5">
        <f>'Dekor 1'!W120</f>
        <v>0</v>
      </c>
      <c r="E102" s="5">
        <f>'Dekor 1'!K120</f>
        <v>0</v>
      </c>
      <c r="F102" s="5">
        <f>'Dekor 1'!M120</f>
        <v>0</v>
      </c>
      <c r="G102" s="5">
        <f>'Dekor 1'!O120</f>
        <v>0</v>
      </c>
      <c r="H102" s="5">
        <f>'Dekor 1'!Q120</f>
        <v>0</v>
      </c>
      <c r="I102" s="5" t="str">
        <f>IF(ISNUMBER('Dekor 1'!J120),'Dekor 1'!E120 &amp; "x" &amp; 'Dekor 1'!G120,"")</f>
        <v/>
      </c>
      <c r="J102" s="43">
        <f>'Dekor 1'!L120</f>
        <v>0</v>
      </c>
      <c r="K102" s="43">
        <f>'Dekor 1'!N120</f>
        <v>0</v>
      </c>
      <c r="L102" s="43">
        <f>'Dekor 1'!P120</f>
        <v>0</v>
      </c>
      <c r="M102" s="43">
        <f>'Dekor 1'!R120</f>
        <v>0</v>
      </c>
      <c r="N102" s="24">
        <f>'Dekor 1'!X120</f>
        <v>0</v>
      </c>
      <c r="O102" s="5" t="str">
        <f>IF(ISNUMBER('Dekor 1'!J120),'Dekor 1'!$AF$20,"")</f>
        <v/>
      </c>
      <c r="P102" s="5" t="str">
        <f>IF(ISNUMBER('Dekor 1'!J120),'Dekor 1'!$AF$21,"")</f>
        <v/>
      </c>
      <c r="Q102" s="5" t="str">
        <f>IF(ISNUMBER('Dekor 1'!J120),'Dekor 1'!$AF$22,"")</f>
        <v/>
      </c>
      <c r="R102" s="5" t="str">
        <f>IF(ISNUMBER('Dekor 1'!J120),'Dekor 1'!$AF$23,"")</f>
        <v/>
      </c>
      <c r="S102" s="5" t="str">
        <f>IF(ISNUMBER('Dekor 1'!J120),'Dekor 1'!$AF$24,"")</f>
        <v/>
      </c>
      <c r="T102" s="5">
        <f>'Dekor 1'!Y120</f>
        <v>0</v>
      </c>
    </row>
    <row r="103" spans="1:21" x14ac:dyDescent="0.25">
      <c r="A103" s="5">
        <f>'Dekor 1'!A121</f>
        <v>0</v>
      </c>
      <c r="B103" s="58">
        <f>'Dekor 1'!B121</f>
        <v>0</v>
      </c>
      <c r="C103" s="5" t="str">
        <f>IF(ISNUMBER('Dekor 1'!J121),('Dekor 1'!D121 &amp; "." &amp; 'Dekor 1'!U121 &amp; "." &amp; 'Dekor 1'!F121 &amp; "." &amp; 'Dekor 1'!V121 &amp; "." &amp; 'Dekor 1'!H121 &amp; "." &amp; 'Dekor 1'!I121),"")</f>
        <v/>
      </c>
      <c r="D103" s="5">
        <f>'Dekor 1'!W121</f>
        <v>0</v>
      </c>
      <c r="E103" s="5">
        <f>'Dekor 1'!K121</f>
        <v>0</v>
      </c>
      <c r="F103" s="5">
        <f>'Dekor 1'!M121</f>
        <v>0</v>
      </c>
      <c r="G103" s="5">
        <f>'Dekor 1'!O121</f>
        <v>0</v>
      </c>
      <c r="H103" s="5">
        <f>'Dekor 1'!Q121</f>
        <v>0</v>
      </c>
      <c r="I103" s="5" t="str">
        <f>IF(ISNUMBER('Dekor 1'!J121),'Dekor 1'!E121 &amp; "x" &amp; 'Dekor 1'!G121,"")</f>
        <v/>
      </c>
      <c r="J103" s="43">
        <f>'Dekor 1'!L121</f>
        <v>0</v>
      </c>
      <c r="K103" s="43">
        <f>'Dekor 1'!N121</f>
        <v>0</v>
      </c>
      <c r="L103" s="43">
        <f>'Dekor 1'!P121</f>
        <v>0</v>
      </c>
      <c r="M103" s="43">
        <f>'Dekor 1'!R121</f>
        <v>0</v>
      </c>
      <c r="N103" s="24">
        <f>'Dekor 1'!X121</f>
        <v>0</v>
      </c>
      <c r="O103" s="5" t="str">
        <f>IF(ISNUMBER('Dekor 1'!J121),'Dekor 1'!$AF$20,"")</f>
        <v/>
      </c>
      <c r="P103" s="5" t="str">
        <f>IF(ISNUMBER('Dekor 1'!J121),'Dekor 1'!$AF$21,"")</f>
        <v/>
      </c>
      <c r="Q103" s="5" t="str">
        <f>IF(ISNUMBER('Dekor 1'!J121),'Dekor 1'!$AF$22,"")</f>
        <v/>
      </c>
      <c r="R103" s="5" t="str">
        <f>IF(ISNUMBER('Dekor 1'!J121),'Dekor 1'!$AF$23,"")</f>
        <v/>
      </c>
      <c r="S103" s="5" t="str">
        <f>IF(ISNUMBER('Dekor 1'!J121),'Dekor 1'!$AF$24,"")</f>
        <v/>
      </c>
      <c r="T103" s="5">
        <f>'Dekor 1'!Y121</f>
        <v>0</v>
      </c>
    </row>
    <row r="104" spans="1:21" x14ac:dyDescent="0.25">
      <c r="A104" s="5">
        <f>'Dekor 1'!A122</f>
        <v>0</v>
      </c>
      <c r="B104" s="58">
        <f>'Dekor 1'!B122</f>
        <v>0</v>
      </c>
      <c r="C104" s="5" t="str">
        <f>IF(ISNUMBER('Dekor 1'!J122),('Dekor 1'!D122 &amp; "." &amp; 'Dekor 1'!U122 &amp; "." &amp; 'Dekor 1'!F122 &amp; "." &amp; 'Dekor 1'!V122 &amp; "." &amp; 'Dekor 1'!H122 &amp; "." &amp; 'Dekor 1'!I122),"")</f>
        <v/>
      </c>
      <c r="D104" s="5">
        <f>'Dekor 1'!W122</f>
        <v>0</v>
      </c>
      <c r="E104" s="5">
        <f>'Dekor 1'!K122</f>
        <v>0</v>
      </c>
      <c r="F104" s="5">
        <f>'Dekor 1'!M122</f>
        <v>0</v>
      </c>
      <c r="G104" s="5">
        <f>'Dekor 1'!O122</f>
        <v>0</v>
      </c>
      <c r="H104" s="5">
        <f>'Dekor 1'!Q122</f>
        <v>0</v>
      </c>
      <c r="I104" s="5" t="str">
        <f>IF(ISNUMBER('Dekor 1'!J122),'Dekor 1'!E122 &amp; "x" &amp; 'Dekor 1'!G122,"")</f>
        <v/>
      </c>
      <c r="J104" s="43">
        <f>'Dekor 1'!L122</f>
        <v>0</v>
      </c>
      <c r="K104" s="43">
        <f>'Dekor 1'!N122</f>
        <v>0</v>
      </c>
      <c r="L104" s="43">
        <f>'Dekor 1'!P122</f>
        <v>0</v>
      </c>
      <c r="M104" s="43">
        <f>'Dekor 1'!R122</f>
        <v>0</v>
      </c>
      <c r="N104" s="24">
        <f>'Dekor 1'!X122</f>
        <v>0</v>
      </c>
      <c r="O104" s="5" t="str">
        <f>IF(ISNUMBER('Dekor 1'!J122),'Dekor 1'!$AF$20,"")</f>
        <v/>
      </c>
      <c r="P104" s="5" t="str">
        <f>IF(ISNUMBER('Dekor 1'!J122),'Dekor 1'!$AF$21,"")</f>
        <v/>
      </c>
      <c r="Q104" s="5" t="str">
        <f>IF(ISNUMBER('Dekor 1'!J122),'Dekor 1'!$AF$22,"")</f>
        <v/>
      </c>
      <c r="R104" s="5" t="str">
        <f>IF(ISNUMBER('Dekor 1'!J122),'Dekor 1'!$AF$23,"")</f>
        <v/>
      </c>
      <c r="S104" s="5" t="str">
        <f>IF(ISNUMBER('Dekor 1'!J122),'Dekor 1'!$AF$24,"")</f>
        <v/>
      </c>
      <c r="T104" s="5">
        <f>'Dekor 1'!Y122</f>
        <v>0</v>
      </c>
    </row>
    <row r="105" spans="1:21" x14ac:dyDescent="0.25">
      <c r="A105" s="5">
        <f>'Dekor 1'!A123</f>
        <v>0</v>
      </c>
      <c r="B105" s="58">
        <f>'Dekor 1'!B123</f>
        <v>0</v>
      </c>
      <c r="C105" s="5" t="str">
        <f>IF(ISNUMBER('Dekor 1'!J123),('Dekor 1'!D123 &amp; "." &amp; 'Dekor 1'!U123 &amp; "." &amp; 'Dekor 1'!F123 &amp; "." &amp; 'Dekor 1'!V123 &amp; "." &amp; 'Dekor 1'!H123 &amp; "." &amp; 'Dekor 1'!I123),"")</f>
        <v/>
      </c>
      <c r="D105" s="5">
        <f>'Dekor 1'!W123</f>
        <v>0</v>
      </c>
      <c r="E105" s="5">
        <f>'Dekor 1'!K123</f>
        <v>0</v>
      </c>
      <c r="F105" s="5">
        <f>'Dekor 1'!M123</f>
        <v>0</v>
      </c>
      <c r="G105" s="5">
        <f>'Dekor 1'!O123</f>
        <v>0</v>
      </c>
      <c r="H105" s="5">
        <f>'Dekor 1'!Q123</f>
        <v>0</v>
      </c>
      <c r="I105" s="5" t="str">
        <f>IF(ISNUMBER('Dekor 1'!J123),'Dekor 1'!E123 &amp; "x" &amp; 'Dekor 1'!G123,"")</f>
        <v/>
      </c>
      <c r="J105" s="43">
        <f>'Dekor 1'!L123</f>
        <v>0</v>
      </c>
      <c r="K105" s="43">
        <f>'Dekor 1'!N123</f>
        <v>0</v>
      </c>
      <c r="L105" s="43">
        <f>'Dekor 1'!P123</f>
        <v>0</v>
      </c>
      <c r="M105" s="43">
        <f>'Dekor 1'!R123</f>
        <v>0</v>
      </c>
      <c r="N105" s="24">
        <f>'Dekor 1'!X123</f>
        <v>0</v>
      </c>
      <c r="O105" s="5" t="str">
        <f>IF(ISNUMBER('Dekor 1'!J123),'Dekor 1'!$AF$20,"")</f>
        <v/>
      </c>
      <c r="P105" s="5" t="str">
        <f>IF(ISNUMBER('Dekor 1'!J123),'Dekor 1'!$AF$21,"")</f>
        <v/>
      </c>
      <c r="Q105" s="5" t="str">
        <f>IF(ISNUMBER('Dekor 1'!J123),'Dekor 1'!$AF$22,"")</f>
        <v/>
      </c>
      <c r="R105" s="5" t="str">
        <f>IF(ISNUMBER('Dekor 1'!J123),'Dekor 1'!$AF$23,"")</f>
        <v/>
      </c>
      <c r="S105" s="5" t="str">
        <f>IF(ISNUMBER('Dekor 1'!J123),'Dekor 1'!$AF$24,"")</f>
        <v/>
      </c>
      <c r="T105" s="5">
        <f>'Dekor 1'!Y123</f>
        <v>0</v>
      </c>
    </row>
    <row r="106" spans="1:21" x14ac:dyDescent="0.25">
      <c r="A106" s="5">
        <f>'Dekor 1'!A124</f>
        <v>0</v>
      </c>
      <c r="B106" s="58">
        <f>'Dekor 1'!B124</f>
        <v>0</v>
      </c>
      <c r="C106" s="5" t="str">
        <f>IF(ISNUMBER('Dekor 1'!J124),('Dekor 1'!D124 &amp; "." &amp; 'Dekor 1'!U124 &amp; "." &amp; 'Dekor 1'!F124 &amp; "." &amp; 'Dekor 1'!V124 &amp; "." &amp; 'Dekor 1'!H124 &amp; "." &amp; 'Dekor 1'!I124),"")</f>
        <v/>
      </c>
      <c r="D106" s="5">
        <f>'Dekor 1'!W124</f>
        <v>0</v>
      </c>
      <c r="E106" s="5">
        <f>'Dekor 1'!K124</f>
        <v>0</v>
      </c>
      <c r="F106" s="5">
        <f>'Dekor 1'!M124</f>
        <v>0</v>
      </c>
      <c r="G106" s="5">
        <f>'Dekor 1'!O124</f>
        <v>0</v>
      </c>
      <c r="H106" s="5">
        <f>'Dekor 1'!Q124</f>
        <v>0</v>
      </c>
      <c r="I106" s="5" t="str">
        <f>IF(ISNUMBER('Dekor 1'!J124),'Dekor 1'!E124 &amp; "x" &amp; 'Dekor 1'!G124,"")</f>
        <v/>
      </c>
      <c r="J106" s="43">
        <f>'Dekor 1'!L124</f>
        <v>0</v>
      </c>
      <c r="K106" s="43">
        <f>'Dekor 1'!N124</f>
        <v>0</v>
      </c>
      <c r="L106" s="43">
        <f>'Dekor 1'!P124</f>
        <v>0</v>
      </c>
      <c r="M106" s="43">
        <f>'Dekor 1'!R124</f>
        <v>0</v>
      </c>
      <c r="N106" s="24">
        <f>'Dekor 1'!X124</f>
        <v>0</v>
      </c>
      <c r="O106" s="5" t="str">
        <f>IF(ISNUMBER('Dekor 1'!J124),'Dekor 1'!$AF$20,"")</f>
        <v/>
      </c>
      <c r="P106" s="5" t="str">
        <f>IF(ISNUMBER('Dekor 1'!J124),'Dekor 1'!$AF$21,"")</f>
        <v/>
      </c>
      <c r="Q106" s="5" t="str">
        <f>IF(ISNUMBER('Dekor 1'!J124),'Dekor 1'!$AF$22,"")</f>
        <v/>
      </c>
      <c r="R106" s="5" t="str">
        <f>IF(ISNUMBER('Dekor 1'!J124),'Dekor 1'!$AF$23,"")</f>
        <v/>
      </c>
      <c r="S106" s="5" t="str">
        <f>IF(ISNUMBER('Dekor 1'!J124),'Dekor 1'!$AF$24,"")</f>
        <v/>
      </c>
      <c r="T106" s="5">
        <f>'Dekor 1'!Y124</f>
        <v>0</v>
      </c>
    </row>
  </sheetData>
  <sheetProtection algorithmName="SHA-512" hashValue="JGg23JlHE1VcyOXjD68ezjiGmFBVdOZS9+7LRQtlWoJ15msOSLzaaEfFGWjDAKxuuzP5/vU2/TeCDaN2z9QkSQ==" saltValue="OG/VHEr/a2ISlFbqL775tQ==" spinCount="100000" sheet="1" objects="1" scenarios="1"/>
  <phoneticPr fontId="5" type="noConversion"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BD07E-2D68-4062-B31C-9F41AB4723AC}">
  <dimension ref="A1:U104"/>
  <sheetViews>
    <sheetView showZeros="0" zoomScale="80" zoomScaleNormal="80" workbookViewId="0">
      <selection activeCell="O2" sqref="O2"/>
    </sheetView>
  </sheetViews>
  <sheetFormatPr defaultRowHeight="15" x14ac:dyDescent="0.25"/>
  <cols>
    <col min="1" max="1" width="29.5703125" customWidth="1"/>
    <col min="2" max="2" width="14" style="1" customWidth="1"/>
    <col min="3" max="3" width="54.28515625" customWidth="1"/>
    <col min="9" max="9" width="17.85546875" customWidth="1"/>
    <col min="10" max="10" width="14.7109375" style="2" customWidth="1"/>
    <col min="14" max="14" width="21.85546875" customWidth="1"/>
    <col min="20" max="20" width="19.85546875" customWidth="1"/>
  </cols>
  <sheetData>
    <row r="1" spans="1:21" x14ac:dyDescent="0.25">
      <c r="A1" s="5" t="str">
        <f>'Dekor 1'!A19</f>
        <v>CestaSouboru</v>
      </c>
      <c r="B1" s="58" t="str">
        <f>'Dekor 1'!B19</f>
        <v>nazev</v>
      </c>
      <c r="C1" s="5" t="s">
        <v>2</v>
      </c>
      <c r="D1" s="5" t="str">
        <f>'Dekor 1'!J19</f>
        <v>pocet</v>
      </c>
      <c r="E1" s="5" t="s">
        <v>8</v>
      </c>
      <c r="F1" s="5" t="s">
        <v>9</v>
      </c>
      <c r="G1" s="5" t="s">
        <v>10</v>
      </c>
      <c r="H1" s="5" t="s">
        <v>11</v>
      </c>
      <c r="I1" s="5" t="s">
        <v>4</v>
      </c>
      <c r="J1" s="43" t="s">
        <v>12</v>
      </c>
      <c r="K1" s="5" t="s">
        <v>13</v>
      </c>
      <c r="L1" s="5" t="s">
        <v>14</v>
      </c>
      <c r="M1" s="5" t="s">
        <v>15</v>
      </c>
      <c r="N1" s="24" t="s">
        <v>16</v>
      </c>
      <c r="O1" s="59" t="s">
        <v>18</v>
      </c>
      <c r="P1" s="59" t="s">
        <v>19</v>
      </c>
      <c r="Q1" s="59" t="s">
        <v>20</v>
      </c>
      <c r="R1" s="59" t="s">
        <v>21</v>
      </c>
      <c r="S1" s="59" t="s">
        <v>22</v>
      </c>
      <c r="T1" s="59" t="s">
        <v>23</v>
      </c>
      <c r="U1" s="5"/>
    </row>
    <row r="2" spans="1:21" x14ac:dyDescent="0.25">
      <c r="A2" s="5" t="str">
        <f>'Dekor 2'!A20</f>
        <v/>
      </c>
      <c r="B2" s="58" t="str">
        <f>'Dekor 2'!B20</f>
        <v/>
      </c>
      <c r="C2" s="5" t="str">
        <f>IF(ISNUMBER('Dekor 2'!J20),('Dekor 2'!D20 &amp; "." &amp; 'Dekor 2'!U20 &amp; "." &amp; 'Dekor 2'!F20 &amp; "." &amp; 'Dekor 2'!V20 &amp; "." &amp; 'Dekor 2'!H20 &amp; "." &amp; 'Dekor 2'!I20),"")</f>
        <v/>
      </c>
      <c r="D2" s="5">
        <f>'Dekor 2'!W20</f>
        <v>0</v>
      </c>
      <c r="E2" s="5">
        <f>'Dekor 2'!K20</f>
        <v>0</v>
      </c>
      <c r="F2" s="5">
        <f>'Dekor 2'!M20</f>
        <v>0</v>
      </c>
      <c r="G2" s="5">
        <f>'Dekor 2'!O20</f>
        <v>0</v>
      </c>
      <c r="H2" s="5">
        <f>'Dekor 2'!Q20</f>
        <v>0</v>
      </c>
      <c r="I2" s="5" t="str">
        <f>IF(ISNUMBER('Dekor 2'!J20),'Dekor 2'!E20 &amp; "x" &amp; 'Dekor 2'!G20,"")</f>
        <v/>
      </c>
      <c r="J2" s="59">
        <f>'Dekor 2'!L20</f>
        <v>0</v>
      </c>
      <c r="K2" s="59">
        <f>'Dekor 2'!N20</f>
        <v>0</v>
      </c>
      <c r="L2" s="59">
        <f>'Dekor 2'!P20</f>
        <v>0</v>
      </c>
      <c r="M2" s="59">
        <f>'Dekor 2'!R20</f>
        <v>0</v>
      </c>
      <c r="N2" s="24">
        <f>'Dekor 2'!X20</f>
        <v>0</v>
      </c>
      <c r="O2" s="5" t="str">
        <f>IF(ISNUMBER('Dekor 2'!J20),'Dekor 2'!$AF$20,"")</f>
        <v/>
      </c>
      <c r="P2" s="5" t="str">
        <f>IF(ISNUMBER('Dekor 2'!J20),'Dekor 2'!$AF$21,"")</f>
        <v/>
      </c>
      <c r="Q2" s="5" t="str">
        <f>IF(ISNUMBER('Dekor 2'!J20),'Dekor 2'!$AF$22,"")</f>
        <v/>
      </c>
      <c r="R2" s="5" t="str">
        <f>IF(ISNUMBER('Dekor 2'!J20),'Dekor 2'!$AF$23,"")</f>
        <v/>
      </c>
      <c r="S2" s="5" t="str">
        <f>IF(ISNUMBER('Dekor 2'!J20),'Dekor 2'!$AF$24,"")</f>
        <v/>
      </c>
      <c r="T2" s="5">
        <f>'Dekor 2'!Y20</f>
        <v>0</v>
      </c>
      <c r="U2" s="5"/>
    </row>
    <row r="3" spans="1:21" x14ac:dyDescent="0.25">
      <c r="A3" s="5" t="str">
        <f>'Dekor 2'!A21</f>
        <v/>
      </c>
      <c r="B3" s="58" t="str">
        <f>'Dekor 2'!B21</f>
        <v/>
      </c>
      <c r="C3" s="5" t="str">
        <f>IF(ISNUMBER('Dekor 2'!J21),('Dekor 2'!D21 &amp; "." &amp; 'Dekor 2'!U21 &amp; "." &amp; 'Dekor 2'!F21 &amp; "." &amp; 'Dekor 2'!V21 &amp; "." &amp; 'Dekor 2'!H21 &amp; "." &amp; 'Dekor 2'!I21),"")</f>
        <v/>
      </c>
      <c r="D3" s="5">
        <f>'Dekor 2'!W21</f>
        <v>0</v>
      </c>
      <c r="E3" s="5">
        <f>'Dekor 2'!K21</f>
        <v>0</v>
      </c>
      <c r="F3" s="5">
        <f>'Dekor 2'!M21</f>
        <v>0</v>
      </c>
      <c r="G3" s="5">
        <f>'Dekor 2'!O21</f>
        <v>0</v>
      </c>
      <c r="H3" s="5">
        <f>'Dekor 2'!Q21</f>
        <v>0</v>
      </c>
      <c r="I3" s="5" t="str">
        <f>IF(ISNUMBER('Dekor 2'!J21),'Dekor 2'!E21 &amp; "x" &amp; 'Dekor 2'!G21,"")</f>
        <v/>
      </c>
      <c r="J3" s="59">
        <f>'Dekor 2'!L21</f>
        <v>0</v>
      </c>
      <c r="K3" s="59">
        <f>'Dekor 2'!N21</f>
        <v>0</v>
      </c>
      <c r="L3" s="59">
        <f>'Dekor 2'!P21</f>
        <v>0</v>
      </c>
      <c r="M3" s="59">
        <f>'Dekor 2'!R21</f>
        <v>0</v>
      </c>
      <c r="N3" s="24">
        <f>'Dekor 2'!X21</f>
        <v>0</v>
      </c>
      <c r="O3" s="5" t="str">
        <f>IF(ISNUMBER('Dekor 2'!J21),'Dekor 2'!$AF$20,"")</f>
        <v/>
      </c>
      <c r="P3" s="5" t="str">
        <f>IF(ISNUMBER('Dekor 2'!J21),'Dekor 2'!$AF$21,"")</f>
        <v/>
      </c>
      <c r="Q3" s="5" t="str">
        <f>IF(ISNUMBER('Dekor 2'!J21),'Dekor 2'!$AF$22,"")</f>
        <v/>
      </c>
      <c r="R3" s="5" t="str">
        <f>IF(ISNUMBER('Dekor 2'!J21),'Dekor 2'!$AF$23,"")</f>
        <v/>
      </c>
      <c r="S3" s="5" t="str">
        <f>IF(ISNUMBER('Dekor 2'!J21),'Dekor 2'!$AF$24,"")</f>
        <v/>
      </c>
      <c r="T3" s="5">
        <f>'Dekor 2'!Y21</f>
        <v>0</v>
      </c>
      <c r="U3" s="5"/>
    </row>
    <row r="4" spans="1:21" x14ac:dyDescent="0.25">
      <c r="A4" s="5" t="str">
        <f>'Dekor 2'!A22</f>
        <v/>
      </c>
      <c r="B4" s="58" t="str">
        <f>'Dekor 2'!B22</f>
        <v/>
      </c>
      <c r="C4" s="5" t="str">
        <f>IF(ISNUMBER('Dekor 2'!J22),('Dekor 2'!D22 &amp; "." &amp; 'Dekor 2'!U22 &amp; "." &amp; 'Dekor 2'!F22 &amp; "." &amp; 'Dekor 2'!V22 &amp; "." &amp; 'Dekor 2'!H22 &amp; "." &amp; 'Dekor 2'!I22),"")</f>
        <v/>
      </c>
      <c r="D4" s="5">
        <f>'Dekor 2'!W22</f>
        <v>0</v>
      </c>
      <c r="E4" s="5">
        <f>'Dekor 2'!K22</f>
        <v>0</v>
      </c>
      <c r="F4" s="5">
        <f>'Dekor 2'!M22</f>
        <v>0</v>
      </c>
      <c r="G4" s="5">
        <f>'Dekor 2'!O22</f>
        <v>0</v>
      </c>
      <c r="H4" s="5">
        <f>'Dekor 2'!Q22</f>
        <v>0</v>
      </c>
      <c r="I4" s="5" t="str">
        <f>IF(ISNUMBER('Dekor 2'!J22),'Dekor 2'!E22 &amp; "x" &amp; 'Dekor 2'!G22,"")</f>
        <v/>
      </c>
      <c r="J4" s="59">
        <f>'Dekor 2'!L22</f>
        <v>0</v>
      </c>
      <c r="K4" s="59">
        <f>'Dekor 2'!N22</f>
        <v>0</v>
      </c>
      <c r="L4" s="59">
        <f>'Dekor 2'!P22</f>
        <v>0</v>
      </c>
      <c r="M4" s="59">
        <f>'Dekor 2'!R22</f>
        <v>0</v>
      </c>
      <c r="N4" s="24">
        <f>'Dekor 2'!X22</f>
        <v>0</v>
      </c>
      <c r="O4" s="5" t="str">
        <f>IF(ISNUMBER('Dekor 2'!J22),'Dekor 2'!$AF$20,"")</f>
        <v/>
      </c>
      <c r="P4" s="5" t="str">
        <f>IF(ISNUMBER('Dekor 2'!J22),'Dekor 2'!$AF$21,"")</f>
        <v/>
      </c>
      <c r="Q4" s="5" t="str">
        <f>IF(ISNUMBER('Dekor 2'!J22),'Dekor 2'!$AF$22,"")</f>
        <v/>
      </c>
      <c r="R4" s="5" t="str">
        <f>IF(ISNUMBER('Dekor 2'!J22),'Dekor 2'!$AF$23,"")</f>
        <v/>
      </c>
      <c r="S4" s="5" t="str">
        <f>IF(ISNUMBER('Dekor 2'!J22),'Dekor 2'!$AF$24,"")</f>
        <v/>
      </c>
      <c r="T4" s="5">
        <f>'Dekor 2'!Y22</f>
        <v>0</v>
      </c>
      <c r="U4" s="5"/>
    </row>
    <row r="5" spans="1:21" x14ac:dyDescent="0.25">
      <c r="A5" s="5" t="str">
        <f>'Dekor 2'!A23</f>
        <v/>
      </c>
      <c r="B5" s="58" t="str">
        <f>'Dekor 2'!B23</f>
        <v/>
      </c>
      <c r="C5" s="5" t="str">
        <f>IF(ISNUMBER('Dekor 2'!J23),('Dekor 2'!D23 &amp; "." &amp; 'Dekor 2'!U23 &amp; "." &amp; 'Dekor 2'!F23 &amp; "." &amp; 'Dekor 2'!V23 &amp; "." &amp; 'Dekor 2'!H23 &amp; "." &amp; 'Dekor 2'!I23),"")</f>
        <v/>
      </c>
      <c r="D5" s="5">
        <f>'Dekor 2'!W23</f>
        <v>0</v>
      </c>
      <c r="E5" s="5">
        <f>'Dekor 2'!K23</f>
        <v>0</v>
      </c>
      <c r="F5" s="5">
        <f>'Dekor 2'!M23</f>
        <v>0</v>
      </c>
      <c r="G5" s="5">
        <f>'Dekor 2'!O23</f>
        <v>0</v>
      </c>
      <c r="H5" s="5">
        <f>'Dekor 2'!Q23</f>
        <v>0</v>
      </c>
      <c r="I5" s="5" t="str">
        <f>IF(ISNUMBER('Dekor 2'!J23),'Dekor 2'!E23 &amp; "x" &amp; 'Dekor 2'!G23,"")</f>
        <v/>
      </c>
      <c r="J5" s="59">
        <f>'Dekor 2'!L23</f>
        <v>0</v>
      </c>
      <c r="K5" s="59">
        <f>'Dekor 2'!N23</f>
        <v>0</v>
      </c>
      <c r="L5" s="59">
        <f>'Dekor 2'!P23</f>
        <v>0</v>
      </c>
      <c r="M5" s="59">
        <f>'Dekor 2'!R23</f>
        <v>0</v>
      </c>
      <c r="N5" s="24">
        <f>'Dekor 2'!X23</f>
        <v>0</v>
      </c>
      <c r="O5" s="5" t="str">
        <f>IF(ISNUMBER('Dekor 2'!J23),'Dekor 2'!$AF$20,"")</f>
        <v/>
      </c>
      <c r="P5" s="5" t="str">
        <f>IF(ISNUMBER('Dekor 2'!J23),'Dekor 2'!$AF$21,"")</f>
        <v/>
      </c>
      <c r="Q5" s="5" t="str">
        <f>IF(ISNUMBER('Dekor 2'!J23),'Dekor 2'!$AF$22,"")</f>
        <v/>
      </c>
      <c r="R5" s="5" t="str">
        <f>IF(ISNUMBER('Dekor 2'!J23),'Dekor 2'!$AF$23,"")</f>
        <v/>
      </c>
      <c r="S5" s="5" t="str">
        <f>IF(ISNUMBER('Dekor 2'!J23),'Dekor 2'!$AF$24,"")</f>
        <v/>
      </c>
      <c r="T5" s="5">
        <f>'Dekor 2'!Y23</f>
        <v>0</v>
      </c>
      <c r="U5" s="5"/>
    </row>
    <row r="6" spans="1:21" x14ac:dyDescent="0.25">
      <c r="A6" s="5" t="str">
        <f>'Dekor 2'!A24</f>
        <v/>
      </c>
      <c r="B6" s="58" t="str">
        <f>'Dekor 2'!B24</f>
        <v/>
      </c>
      <c r="C6" s="5" t="str">
        <f>IF(ISNUMBER('Dekor 2'!J24),('Dekor 2'!D24 &amp; "." &amp; 'Dekor 2'!U24 &amp; "." &amp; 'Dekor 2'!F24 &amp; "." &amp; 'Dekor 2'!V24 &amp; "." &amp; 'Dekor 2'!H24 &amp; "." &amp; 'Dekor 2'!I24),"")</f>
        <v/>
      </c>
      <c r="D6" s="5">
        <f>'Dekor 2'!W24</f>
        <v>0</v>
      </c>
      <c r="E6" s="5">
        <f>'Dekor 2'!K24</f>
        <v>0</v>
      </c>
      <c r="F6" s="5">
        <f>'Dekor 2'!M24</f>
        <v>0</v>
      </c>
      <c r="G6" s="5">
        <f>'Dekor 2'!O24</f>
        <v>0</v>
      </c>
      <c r="H6" s="5">
        <f>'Dekor 2'!Q24</f>
        <v>0</v>
      </c>
      <c r="I6" s="5" t="str">
        <f>IF(ISNUMBER('Dekor 2'!J24),'Dekor 2'!E24 &amp; "x" &amp; 'Dekor 2'!G24,"")</f>
        <v/>
      </c>
      <c r="J6" s="59">
        <f>'Dekor 2'!L24</f>
        <v>0</v>
      </c>
      <c r="K6" s="59">
        <f>'Dekor 2'!N24</f>
        <v>0</v>
      </c>
      <c r="L6" s="59">
        <f>'Dekor 2'!P24</f>
        <v>0</v>
      </c>
      <c r="M6" s="59">
        <f>'Dekor 2'!R24</f>
        <v>0</v>
      </c>
      <c r="N6" s="24">
        <f>'Dekor 2'!X24</f>
        <v>0</v>
      </c>
      <c r="O6" s="5" t="str">
        <f>IF(ISNUMBER('Dekor 2'!J24),'Dekor 2'!$AF$20,"")</f>
        <v/>
      </c>
      <c r="P6" s="5" t="str">
        <f>IF(ISNUMBER('Dekor 2'!J24),'Dekor 2'!$AF$21,"")</f>
        <v/>
      </c>
      <c r="Q6" s="5" t="str">
        <f>IF(ISNUMBER('Dekor 2'!J24),'Dekor 2'!$AF$22,"")</f>
        <v/>
      </c>
      <c r="R6" s="5" t="str">
        <f>IF(ISNUMBER('Dekor 2'!J24),'Dekor 2'!$AF$23,"")</f>
        <v/>
      </c>
      <c r="S6" s="5" t="str">
        <f>IF(ISNUMBER('Dekor 2'!J24),'Dekor 2'!$AF$24,"")</f>
        <v/>
      </c>
      <c r="T6" s="5">
        <f>'Dekor 2'!Y24</f>
        <v>0</v>
      </c>
      <c r="U6" s="5"/>
    </row>
    <row r="7" spans="1:21" x14ac:dyDescent="0.25">
      <c r="A7" s="5" t="str">
        <f>'Dekor 2'!A25</f>
        <v/>
      </c>
      <c r="B7" s="58" t="str">
        <f>'Dekor 2'!B25</f>
        <v/>
      </c>
      <c r="C7" s="5" t="str">
        <f>IF(ISNUMBER('Dekor 2'!J25),('Dekor 2'!D25 &amp; "." &amp; 'Dekor 2'!U25 &amp; "." &amp; 'Dekor 2'!F25 &amp; "." &amp; 'Dekor 2'!V25 &amp; "." &amp; 'Dekor 2'!H25 &amp; "." &amp; 'Dekor 2'!I25),"")</f>
        <v/>
      </c>
      <c r="D7" s="5">
        <f>'Dekor 2'!W25</f>
        <v>0</v>
      </c>
      <c r="E7" s="5">
        <f>'Dekor 2'!K25</f>
        <v>0</v>
      </c>
      <c r="F7" s="5">
        <f>'Dekor 2'!M25</f>
        <v>0</v>
      </c>
      <c r="G7" s="5">
        <f>'Dekor 2'!O25</f>
        <v>0</v>
      </c>
      <c r="H7" s="5">
        <f>'Dekor 2'!Q25</f>
        <v>0</v>
      </c>
      <c r="I7" s="5" t="str">
        <f>IF(ISNUMBER('Dekor 2'!J25),'Dekor 2'!E25 &amp; "x" &amp; 'Dekor 2'!G25,"")</f>
        <v/>
      </c>
      <c r="J7" s="59">
        <f>'Dekor 2'!L25</f>
        <v>0</v>
      </c>
      <c r="K7" s="59">
        <f>'Dekor 2'!N25</f>
        <v>0</v>
      </c>
      <c r="L7" s="59">
        <f>'Dekor 2'!P25</f>
        <v>0</v>
      </c>
      <c r="M7" s="59">
        <f>'Dekor 2'!R25</f>
        <v>0</v>
      </c>
      <c r="N7" s="24">
        <f>'Dekor 2'!X25</f>
        <v>0</v>
      </c>
      <c r="O7" s="5" t="str">
        <f>IF(ISNUMBER('Dekor 2'!J25),'Dekor 2'!$AF$20,"")</f>
        <v/>
      </c>
      <c r="P7" s="5" t="str">
        <f>IF(ISNUMBER('Dekor 2'!J25),'Dekor 2'!$AF$21,"")</f>
        <v/>
      </c>
      <c r="Q7" s="5" t="str">
        <f>IF(ISNUMBER('Dekor 2'!J25),'Dekor 2'!$AF$22,"")</f>
        <v/>
      </c>
      <c r="R7" s="5" t="str">
        <f>IF(ISNUMBER('Dekor 2'!J25),'Dekor 2'!$AF$23,"")</f>
        <v/>
      </c>
      <c r="S7" s="5" t="str">
        <f>IF(ISNUMBER('Dekor 2'!J25),'Dekor 2'!$AF$24,"")</f>
        <v/>
      </c>
      <c r="T7" s="5">
        <f>'Dekor 2'!Y25</f>
        <v>0</v>
      </c>
      <c r="U7" s="5"/>
    </row>
    <row r="8" spans="1:21" x14ac:dyDescent="0.25">
      <c r="A8" s="5" t="str">
        <f>'Dekor 2'!A26</f>
        <v/>
      </c>
      <c r="B8" s="58" t="str">
        <f>'Dekor 2'!B26</f>
        <v/>
      </c>
      <c r="C8" s="5" t="str">
        <f>IF(ISNUMBER('Dekor 2'!J26),('Dekor 2'!D26 &amp; "." &amp; 'Dekor 2'!U26 &amp; "." &amp; 'Dekor 2'!F26 &amp; "." &amp; 'Dekor 2'!V26 &amp; "." &amp; 'Dekor 2'!H26 &amp; "." &amp; 'Dekor 2'!I26),"")</f>
        <v/>
      </c>
      <c r="D8" s="5">
        <f>'Dekor 2'!W26</f>
        <v>0</v>
      </c>
      <c r="E8" s="5">
        <f>'Dekor 2'!K26</f>
        <v>0</v>
      </c>
      <c r="F8" s="5">
        <f>'Dekor 2'!M26</f>
        <v>0</v>
      </c>
      <c r="G8" s="5">
        <f>'Dekor 2'!O26</f>
        <v>0</v>
      </c>
      <c r="H8" s="5">
        <f>'Dekor 2'!Q26</f>
        <v>0</v>
      </c>
      <c r="I8" s="5" t="str">
        <f>IF(ISNUMBER('Dekor 2'!J26),'Dekor 2'!E26 &amp; "x" &amp; 'Dekor 2'!G26,"")</f>
        <v/>
      </c>
      <c r="J8" s="59">
        <f>'Dekor 2'!L26</f>
        <v>0</v>
      </c>
      <c r="K8" s="59">
        <f>'Dekor 2'!N26</f>
        <v>0</v>
      </c>
      <c r="L8" s="59">
        <f>'Dekor 2'!P26</f>
        <v>0</v>
      </c>
      <c r="M8" s="59">
        <f>'Dekor 2'!R26</f>
        <v>0</v>
      </c>
      <c r="N8" s="24">
        <f>'Dekor 2'!X26</f>
        <v>0</v>
      </c>
      <c r="O8" s="5" t="str">
        <f>IF(ISNUMBER('Dekor 2'!J26),'Dekor 2'!$AF$20,"")</f>
        <v/>
      </c>
      <c r="P8" s="5" t="str">
        <f>IF(ISNUMBER('Dekor 2'!J26),'Dekor 2'!$AF$21,"")</f>
        <v/>
      </c>
      <c r="Q8" s="5" t="str">
        <f>IF(ISNUMBER('Dekor 2'!J26),'Dekor 2'!$AF$22,"")</f>
        <v/>
      </c>
      <c r="R8" s="5" t="str">
        <f>IF(ISNUMBER('Dekor 2'!J26),'Dekor 2'!$AF$23,"")</f>
        <v/>
      </c>
      <c r="S8" s="5" t="str">
        <f>IF(ISNUMBER('Dekor 2'!J26),'Dekor 2'!$AF$24,"")</f>
        <v/>
      </c>
      <c r="T8" s="5">
        <f>'Dekor 2'!Y26</f>
        <v>0</v>
      </c>
      <c r="U8" s="5"/>
    </row>
    <row r="9" spans="1:21" x14ac:dyDescent="0.25">
      <c r="A9" s="5" t="str">
        <f>'Dekor 2'!A27</f>
        <v/>
      </c>
      <c r="B9" s="58" t="str">
        <f>'Dekor 2'!B27</f>
        <v/>
      </c>
      <c r="C9" s="5" t="str">
        <f>IF(ISNUMBER('Dekor 2'!J27),('Dekor 2'!D27 &amp; "." &amp; 'Dekor 2'!U27 &amp; "." &amp; 'Dekor 2'!F27 &amp; "." &amp; 'Dekor 2'!V27 &amp; "." &amp; 'Dekor 2'!H27 &amp; "." &amp; 'Dekor 2'!I27),"")</f>
        <v/>
      </c>
      <c r="D9" s="5">
        <f>'Dekor 2'!W27</f>
        <v>0</v>
      </c>
      <c r="E9" s="5">
        <f>'Dekor 2'!K27</f>
        <v>0</v>
      </c>
      <c r="F9" s="5">
        <f>'Dekor 2'!M27</f>
        <v>0</v>
      </c>
      <c r="G9" s="5">
        <f>'Dekor 2'!O27</f>
        <v>0</v>
      </c>
      <c r="H9" s="5">
        <f>'Dekor 2'!Q27</f>
        <v>0</v>
      </c>
      <c r="I9" s="5" t="str">
        <f>IF(ISNUMBER('Dekor 2'!J27),'Dekor 2'!E27 &amp; "x" &amp; 'Dekor 2'!G27,"")</f>
        <v/>
      </c>
      <c r="J9" s="59">
        <f>'Dekor 2'!L27</f>
        <v>0</v>
      </c>
      <c r="K9" s="59">
        <f>'Dekor 2'!N27</f>
        <v>0</v>
      </c>
      <c r="L9" s="59">
        <f>'Dekor 2'!P27</f>
        <v>0</v>
      </c>
      <c r="M9" s="59">
        <f>'Dekor 2'!R27</f>
        <v>0</v>
      </c>
      <c r="N9" s="24">
        <f>'Dekor 2'!X27</f>
        <v>0</v>
      </c>
      <c r="O9" s="5" t="str">
        <f>IF(ISNUMBER('Dekor 2'!J27),'Dekor 2'!$AF$20,"")</f>
        <v/>
      </c>
      <c r="P9" s="5" t="str">
        <f>IF(ISNUMBER('Dekor 2'!J27),'Dekor 2'!$AF$21,"")</f>
        <v/>
      </c>
      <c r="Q9" s="5" t="str">
        <f>IF(ISNUMBER('Dekor 2'!J27),'Dekor 2'!$AF$22,"")</f>
        <v/>
      </c>
      <c r="R9" s="5" t="str">
        <f>IF(ISNUMBER('Dekor 2'!J27),'Dekor 2'!$AF$23,"")</f>
        <v/>
      </c>
      <c r="S9" s="5" t="str">
        <f>IF(ISNUMBER('Dekor 2'!J27),'Dekor 2'!$AF$24,"")</f>
        <v/>
      </c>
      <c r="T9" s="5">
        <f>'Dekor 2'!Y27</f>
        <v>0</v>
      </c>
      <c r="U9" s="5"/>
    </row>
    <row r="10" spans="1:21" x14ac:dyDescent="0.25">
      <c r="A10" s="5" t="str">
        <f>'Dekor 2'!A28</f>
        <v/>
      </c>
      <c r="B10" s="58" t="str">
        <f>'Dekor 2'!B28</f>
        <v/>
      </c>
      <c r="C10" s="5" t="str">
        <f>IF(ISNUMBER('Dekor 2'!J28),('Dekor 2'!D28 &amp; "." &amp; 'Dekor 2'!U28 &amp; "." &amp; 'Dekor 2'!F28 &amp; "." &amp; 'Dekor 2'!V28 &amp; "." &amp; 'Dekor 2'!H28 &amp; "." &amp; 'Dekor 2'!I28),"")</f>
        <v/>
      </c>
      <c r="D10" s="5">
        <f>'Dekor 2'!W28</f>
        <v>0</v>
      </c>
      <c r="E10" s="5">
        <f>'Dekor 2'!K28</f>
        <v>0</v>
      </c>
      <c r="F10" s="5">
        <f>'Dekor 2'!M28</f>
        <v>0</v>
      </c>
      <c r="G10" s="5">
        <f>'Dekor 2'!O28</f>
        <v>0</v>
      </c>
      <c r="H10" s="5">
        <f>'Dekor 2'!Q28</f>
        <v>0</v>
      </c>
      <c r="I10" s="5" t="str">
        <f>IF(ISNUMBER('Dekor 2'!J28),'Dekor 2'!E28 &amp; "x" &amp; 'Dekor 2'!G28,"")</f>
        <v/>
      </c>
      <c r="J10" s="59">
        <f>'Dekor 2'!L28</f>
        <v>0</v>
      </c>
      <c r="K10" s="59">
        <f>'Dekor 2'!N28</f>
        <v>0</v>
      </c>
      <c r="L10" s="59">
        <f>'Dekor 2'!P28</f>
        <v>0</v>
      </c>
      <c r="M10" s="59">
        <f>'Dekor 2'!R28</f>
        <v>0</v>
      </c>
      <c r="N10" s="24">
        <f>'Dekor 2'!X28</f>
        <v>0</v>
      </c>
      <c r="O10" s="5" t="str">
        <f>IF(ISNUMBER('Dekor 2'!J28),'Dekor 2'!$AF$20,"")</f>
        <v/>
      </c>
      <c r="P10" s="5" t="str">
        <f>IF(ISNUMBER('Dekor 2'!J28),'Dekor 2'!$AF$21,"")</f>
        <v/>
      </c>
      <c r="Q10" s="5" t="str">
        <f>IF(ISNUMBER('Dekor 2'!J28),'Dekor 2'!$AF$22,"")</f>
        <v/>
      </c>
      <c r="R10" s="5" t="str">
        <f>IF(ISNUMBER('Dekor 2'!J28),'Dekor 2'!$AF$23,"")</f>
        <v/>
      </c>
      <c r="S10" s="5" t="str">
        <f>IF(ISNUMBER('Dekor 2'!J28),'Dekor 2'!$AF$24,"")</f>
        <v/>
      </c>
      <c r="T10" s="5">
        <f>'Dekor 2'!Y28</f>
        <v>0</v>
      </c>
      <c r="U10" s="5"/>
    </row>
    <row r="11" spans="1:21" x14ac:dyDescent="0.25">
      <c r="A11" s="5" t="str">
        <f>'Dekor 2'!A29</f>
        <v/>
      </c>
      <c r="B11" s="58" t="str">
        <f>'Dekor 2'!B29</f>
        <v/>
      </c>
      <c r="C11" s="5" t="str">
        <f>IF(ISNUMBER('Dekor 2'!J29),('Dekor 2'!D29 &amp; "." &amp; 'Dekor 2'!U29 &amp; "." &amp; 'Dekor 2'!F29 &amp; "." &amp; 'Dekor 2'!V29 &amp; "." &amp; 'Dekor 2'!H29 &amp; "." &amp; 'Dekor 2'!I29),"")</f>
        <v/>
      </c>
      <c r="D11" s="5">
        <f>'Dekor 2'!W29</f>
        <v>0</v>
      </c>
      <c r="E11" s="5">
        <f>'Dekor 2'!K29</f>
        <v>0</v>
      </c>
      <c r="F11" s="5">
        <f>'Dekor 2'!M29</f>
        <v>0</v>
      </c>
      <c r="G11" s="5">
        <f>'Dekor 2'!O29</f>
        <v>0</v>
      </c>
      <c r="H11" s="5">
        <f>'Dekor 2'!Q29</f>
        <v>0</v>
      </c>
      <c r="I11" s="5" t="str">
        <f>IF(ISNUMBER('Dekor 2'!J29),'Dekor 2'!E29 &amp; "x" &amp; 'Dekor 2'!G29,"")</f>
        <v/>
      </c>
      <c r="J11" s="59">
        <f>'Dekor 2'!L29</f>
        <v>0</v>
      </c>
      <c r="K11" s="59">
        <f>'Dekor 2'!N29</f>
        <v>0</v>
      </c>
      <c r="L11" s="59">
        <f>'Dekor 2'!P29</f>
        <v>0</v>
      </c>
      <c r="M11" s="59">
        <f>'Dekor 2'!R29</f>
        <v>0</v>
      </c>
      <c r="N11" s="24">
        <f>'Dekor 2'!X29</f>
        <v>0</v>
      </c>
      <c r="O11" s="5" t="str">
        <f>IF(ISNUMBER('Dekor 2'!J29),'Dekor 2'!$AF$20,"")</f>
        <v/>
      </c>
      <c r="P11" s="5" t="str">
        <f>IF(ISNUMBER('Dekor 2'!J29),'Dekor 2'!$AF$21,"")</f>
        <v/>
      </c>
      <c r="Q11" s="5" t="str">
        <f>IF(ISNUMBER('Dekor 2'!J29),'Dekor 2'!$AF$22,"")</f>
        <v/>
      </c>
      <c r="R11" s="5" t="str">
        <f>IF(ISNUMBER('Dekor 2'!J29),'Dekor 2'!$AF$23,"")</f>
        <v/>
      </c>
      <c r="S11" s="5" t="str">
        <f>IF(ISNUMBER('Dekor 2'!J29),'Dekor 2'!$AF$24,"")</f>
        <v/>
      </c>
      <c r="T11" s="5">
        <f>'Dekor 2'!Y29</f>
        <v>0</v>
      </c>
      <c r="U11" s="5"/>
    </row>
    <row r="12" spans="1:21" x14ac:dyDescent="0.25">
      <c r="A12" s="5" t="str">
        <f>'Dekor 2'!A30</f>
        <v/>
      </c>
      <c r="B12" s="58" t="str">
        <f>'Dekor 2'!B30</f>
        <v/>
      </c>
      <c r="C12" s="5" t="str">
        <f>IF(ISNUMBER('Dekor 2'!J30),('Dekor 2'!D30 &amp; "." &amp; 'Dekor 2'!U30 &amp; "." &amp; 'Dekor 2'!F30 &amp; "." &amp; 'Dekor 2'!V30 &amp; "." &amp; 'Dekor 2'!H30 &amp; "." &amp; 'Dekor 2'!I30),"")</f>
        <v/>
      </c>
      <c r="D12" s="5">
        <f>'Dekor 2'!W30</f>
        <v>0</v>
      </c>
      <c r="E12" s="5">
        <f>'Dekor 2'!K30</f>
        <v>0</v>
      </c>
      <c r="F12" s="5">
        <f>'Dekor 2'!M30</f>
        <v>0</v>
      </c>
      <c r="G12" s="5">
        <f>'Dekor 2'!O30</f>
        <v>0</v>
      </c>
      <c r="H12" s="5">
        <f>'Dekor 2'!Q30</f>
        <v>0</v>
      </c>
      <c r="I12" s="5" t="str">
        <f>IF(ISNUMBER('Dekor 2'!J30),'Dekor 2'!E30 &amp; "x" &amp; 'Dekor 2'!G30,"")</f>
        <v/>
      </c>
      <c r="J12" s="59">
        <f>'Dekor 2'!L30</f>
        <v>0</v>
      </c>
      <c r="K12" s="59">
        <f>'Dekor 2'!N30</f>
        <v>0</v>
      </c>
      <c r="L12" s="59">
        <f>'Dekor 2'!P30</f>
        <v>0</v>
      </c>
      <c r="M12" s="59">
        <f>'Dekor 2'!R30</f>
        <v>0</v>
      </c>
      <c r="N12" s="24">
        <f>'Dekor 2'!X30</f>
        <v>0</v>
      </c>
      <c r="O12" s="5" t="str">
        <f>IF(ISNUMBER('Dekor 2'!J30),'Dekor 2'!$AF$20,"")</f>
        <v/>
      </c>
      <c r="P12" s="5" t="str">
        <f>IF(ISNUMBER('Dekor 2'!J30),'Dekor 2'!$AF$21,"")</f>
        <v/>
      </c>
      <c r="Q12" s="5" t="str">
        <f>IF(ISNUMBER('Dekor 2'!J30),'Dekor 2'!$AF$22,"")</f>
        <v/>
      </c>
      <c r="R12" s="5" t="str">
        <f>IF(ISNUMBER('Dekor 2'!J30),'Dekor 2'!$AF$23,"")</f>
        <v/>
      </c>
      <c r="S12" s="5" t="str">
        <f>IF(ISNUMBER('Dekor 2'!J30),'Dekor 2'!$AF$24,"")</f>
        <v/>
      </c>
      <c r="T12" s="5">
        <f>'Dekor 2'!Y30</f>
        <v>0</v>
      </c>
      <c r="U12" s="5"/>
    </row>
    <row r="13" spans="1:21" x14ac:dyDescent="0.25">
      <c r="A13" s="5" t="str">
        <f>'Dekor 2'!A31</f>
        <v/>
      </c>
      <c r="B13" s="58" t="str">
        <f>'Dekor 2'!B31</f>
        <v/>
      </c>
      <c r="C13" s="5" t="str">
        <f>IF(ISNUMBER('Dekor 2'!J31),('Dekor 2'!D31 &amp; "." &amp; 'Dekor 2'!U31 &amp; "." &amp; 'Dekor 2'!F31 &amp; "." &amp; 'Dekor 2'!V31 &amp; "." &amp; 'Dekor 2'!H31 &amp; "." &amp; 'Dekor 2'!I31),"")</f>
        <v/>
      </c>
      <c r="D13" s="5">
        <f>'Dekor 2'!W31</f>
        <v>0</v>
      </c>
      <c r="E13" s="5">
        <f>'Dekor 2'!K31</f>
        <v>0</v>
      </c>
      <c r="F13" s="5">
        <f>'Dekor 2'!M31</f>
        <v>0</v>
      </c>
      <c r="G13" s="5">
        <f>'Dekor 2'!O31</f>
        <v>0</v>
      </c>
      <c r="H13" s="5">
        <f>'Dekor 2'!Q31</f>
        <v>0</v>
      </c>
      <c r="I13" s="5" t="str">
        <f>IF(ISNUMBER('Dekor 2'!J31),'Dekor 2'!E31 &amp; "x" &amp; 'Dekor 2'!G31,"")</f>
        <v/>
      </c>
      <c r="J13" s="59">
        <f>'Dekor 2'!L31</f>
        <v>0</v>
      </c>
      <c r="K13" s="59">
        <f>'Dekor 2'!N31</f>
        <v>0</v>
      </c>
      <c r="L13" s="59">
        <f>'Dekor 2'!P31</f>
        <v>0</v>
      </c>
      <c r="M13" s="59">
        <f>'Dekor 2'!R31</f>
        <v>0</v>
      </c>
      <c r="N13" s="24">
        <f>'Dekor 2'!X31</f>
        <v>0</v>
      </c>
      <c r="O13" s="5" t="str">
        <f>IF(ISNUMBER('Dekor 2'!J31),'Dekor 2'!$AF$20,"")</f>
        <v/>
      </c>
      <c r="P13" s="5" t="str">
        <f>IF(ISNUMBER('Dekor 2'!J31),'Dekor 2'!$AF$21,"")</f>
        <v/>
      </c>
      <c r="Q13" s="5" t="str">
        <f>IF(ISNUMBER('Dekor 2'!J31),'Dekor 2'!$AF$22,"")</f>
        <v/>
      </c>
      <c r="R13" s="5" t="str">
        <f>IF(ISNUMBER('Dekor 2'!J31),'Dekor 2'!$AF$23,"")</f>
        <v/>
      </c>
      <c r="S13" s="5" t="str">
        <f>IF(ISNUMBER('Dekor 2'!J31),'Dekor 2'!$AF$24,"")</f>
        <v/>
      </c>
      <c r="T13" s="5">
        <f>'Dekor 2'!Y31</f>
        <v>0</v>
      </c>
      <c r="U13" s="5"/>
    </row>
    <row r="14" spans="1:21" x14ac:dyDescent="0.25">
      <c r="A14" s="5" t="str">
        <f>'Dekor 2'!A32</f>
        <v/>
      </c>
      <c r="B14" s="58" t="str">
        <f>'Dekor 2'!B32</f>
        <v/>
      </c>
      <c r="C14" s="5" t="str">
        <f>IF(ISNUMBER('Dekor 2'!J32),('Dekor 2'!D32 &amp; "." &amp; 'Dekor 2'!U32 &amp; "." &amp; 'Dekor 2'!F32 &amp; "." &amp; 'Dekor 2'!V32 &amp; "." &amp; 'Dekor 2'!H32 &amp; "." &amp; 'Dekor 2'!I32),"")</f>
        <v/>
      </c>
      <c r="D14" s="5">
        <f>'Dekor 2'!W32</f>
        <v>0</v>
      </c>
      <c r="E14" s="5">
        <f>'Dekor 2'!K32</f>
        <v>0</v>
      </c>
      <c r="F14" s="5">
        <f>'Dekor 2'!M32</f>
        <v>0</v>
      </c>
      <c r="G14" s="5">
        <f>'Dekor 2'!O32</f>
        <v>0</v>
      </c>
      <c r="H14" s="5">
        <f>'Dekor 2'!Q32</f>
        <v>0</v>
      </c>
      <c r="I14" s="5" t="str">
        <f>IF(ISNUMBER('Dekor 2'!J32),'Dekor 2'!E32 &amp; "x" &amp; 'Dekor 2'!G32,"")</f>
        <v/>
      </c>
      <c r="J14" s="59">
        <f>'Dekor 2'!L32</f>
        <v>0</v>
      </c>
      <c r="K14" s="59">
        <f>'Dekor 2'!N32</f>
        <v>0</v>
      </c>
      <c r="L14" s="59">
        <f>'Dekor 2'!P32</f>
        <v>0</v>
      </c>
      <c r="M14" s="59">
        <f>'Dekor 2'!R32</f>
        <v>0</v>
      </c>
      <c r="N14" s="24">
        <f>'Dekor 2'!X32</f>
        <v>0</v>
      </c>
      <c r="O14" s="5" t="str">
        <f>IF(ISNUMBER('Dekor 2'!J32),'Dekor 2'!$AF$20,"")</f>
        <v/>
      </c>
      <c r="P14" s="5" t="str">
        <f>IF(ISNUMBER('Dekor 2'!J32),'Dekor 2'!$AF$21,"")</f>
        <v/>
      </c>
      <c r="Q14" s="5" t="str">
        <f>IF(ISNUMBER('Dekor 2'!J32),'Dekor 2'!$AF$22,"")</f>
        <v/>
      </c>
      <c r="R14" s="5" t="str">
        <f>IF(ISNUMBER('Dekor 2'!J32),'Dekor 2'!$AF$23,"")</f>
        <v/>
      </c>
      <c r="S14" s="5" t="str">
        <f>IF(ISNUMBER('Dekor 2'!J32),'Dekor 2'!$AF$24,"")</f>
        <v/>
      </c>
      <c r="T14" s="5">
        <f>'Dekor 2'!Y32</f>
        <v>0</v>
      </c>
      <c r="U14" s="5"/>
    </row>
    <row r="15" spans="1:21" x14ac:dyDescent="0.25">
      <c r="A15" s="5" t="str">
        <f>'Dekor 2'!A33</f>
        <v/>
      </c>
      <c r="B15" s="58" t="str">
        <f>'Dekor 2'!B33</f>
        <v/>
      </c>
      <c r="C15" s="5" t="str">
        <f>IF(ISNUMBER('Dekor 2'!J33),('Dekor 2'!D33 &amp; "." &amp; 'Dekor 2'!U33 &amp; "." &amp; 'Dekor 2'!F33 &amp; "." &amp; 'Dekor 2'!V33 &amp; "." &amp; 'Dekor 2'!H33 &amp; "." &amp; 'Dekor 2'!I33),"")</f>
        <v/>
      </c>
      <c r="D15" s="5">
        <f>'Dekor 2'!W33</f>
        <v>0</v>
      </c>
      <c r="E15" s="5">
        <f>'Dekor 2'!K33</f>
        <v>0</v>
      </c>
      <c r="F15" s="5">
        <f>'Dekor 2'!M33</f>
        <v>0</v>
      </c>
      <c r="G15" s="5">
        <f>'Dekor 2'!O33</f>
        <v>0</v>
      </c>
      <c r="H15" s="5">
        <f>'Dekor 2'!Q33</f>
        <v>0</v>
      </c>
      <c r="I15" s="5" t="str">
        <f>IF(ISNUMBER('Dekor 2'!J33),'Dekor 2'!E33 &amp; "x" &amp; 'Dekor 2'!G33,"")</f>
        <v/>
      </c>
      <c r="J15" s="59">
        <f>'Dekor 2'!L33</f>
        <v>0</v>
      </c>
      <c r="K15" s="59">
        <f>'Dekor 2'!N33</f>
        <v>0</v>
      </c>
      <c r="L15" s="59">
        <f>'Dekor 2'!P33</f>
        <v>0</v>
      </c>
      <c r="M15" s="59">
        <f>'Dekor 2'!R33</f>
        <v>0</v>
      </c>
      <c r="N15" s="24">
        <f>'Dekor 2'!X33</f>
        <v>0</v>
      </c>
      <c r="O15" s="5" t="str">
        <f>IF(ISNUMBER('Dekor 2'!J33),'Dekor 2'!$AF$20,"")</f>
        <v/>
      </c>
      <c r="P15" s="5" t="str">
        <f>IF(ISNUMBER('Dekor 2'!J33),'Dekor 2'!$AF$21,"")</f>
        <v/>
      </c>
      <c r="Q15" s="5" t="str">
        <f>IF(ISNUMBER('Dekor 2'!J33),'Dekor 2'!$AF$22,"")</f>
        <v/>
      </c>
      <c r="R15" s="5" t="str">
        <f>IF(ISNUMBER('Dekor 2'!J33),'Dekor 2'!$AF$23,"")</f>
        <v/>
      </c>
      <c r="S15" s="5" t="str">
        <f>IF(ISNUMBER('Dekor 2'!J33),'Dekor 2'!$AF$24,"")</f>
        <v/>
      </c>
      <c r="T15" s="5">
        <f>'Dekor 2'!Y33</f>
        <v>0</v>
      </c>
      <c r="U15" s="5"/>
    </row>
    <row r="16" spans="1:21" x14ac:dyDescent="0.25">
      <c r="A16" s="5" t="str">
        <f>'Dekor 2'!A34</f>
        <v/>
      </c>
      <c r="B16" s="58" t="str">
        <f>'Dekor 2'!B34</f>
        <v/>
      </c>
      <c r="C16" s="5" t="str">
        <f>IF(ISNUMBER('Dekor 2'!J34),('Dekor 2'!D34 &amp; "." &amp; 'Dekor 2'!U34 &amp; "." &amp; 'Dekor 2'!F34 &amp; "." &amp; 'Dekor 2'!V34 &amp; "." &amp; 'Dekor 2'!H34 &amp; "." &amp; 'Dekor 2'!I34),"")</f>
        <v/>
      </c>
      <c r="D16" s="5">
        <f>'Dekor 2'!W34</f>
        <v>0</v>
      </c>
      <c r="E16" s="5">
        <f>'Dekor 2'!K34</f>
        <v>0</v>
      </c>
      <c r="F16" s="5">
        <f>'Dekor 2'!M34</f>
        <v>0</v>
      </c>
      <c r="G16" s="5">
        <f>'Dekor 2'!O34</f>
        <v>0</v>
      </c>
      <c r="H16" s="5">
        <f>'Dekor 2'!Q34</f>
        <v>0</v>
      </c>
      <c r="I16" s="5" t="str">
        <f>IF(ISNUMBER('Dekor 2'!J34),'Dekor 2'!E34 &amp; "x" &amp; 'Dekor 2'!G34,"")</f>
        <v/>
      </c>
      <c r="J16" s="59">
        <f>'Dekor 2'!L34</f>
        <v>0</v>
      </c>
      <c r="K16" s="59">
        <f>'Dekor 2'!N34</f>
        <v>0</v>
      </c>
      <c r="L16" s="59">
        <f>'Dekor 2'!P34</f>
        <v>0</v>
      </c>
      <c r="M16" s="59">
        <f>'Dekor 2'!R34</f>
        <v>0</v>
      </c>
      <c r="N16" s="24">
        <f>'Dekor 2'!X34</f>
        <v>0</v>
      </c>
      <c r="O16" s="5" t="str">
        <f>IF(ISNUMBER('Dekor 2'!J34),'Dekor 2'!$AF$20,"")</f>
        <v/>
      </c>
      <c r="P16" s="5" t="str">
        <f>IF(ISNUMBER('Dekor 2'!J34),'Dekor 2'!$AF$21,"")</f>
        <v/>
      </c>
      <c r="Q16" s="5" t="str">
        <f>IF(ISNUMBER('Dekor 2'!J34),'Dekor 2'!$AF$22,"")</f>
        <v/>
      </c>
      <c r="R16" s="5" t="str">
        <f>IF(ISNUMBER('Dekor 2'!J34),'Dekor 2'!$AF$23,"")</f>
        <v/>
      </c>
      <c r="S16" s="5" t="str">
        <f>IF(ISNUMBER('Dekor 2'!J34),'Dekor 2'!$AF$24,"")</f>
        <v/>
      </c>
      <c r="T16" s="5">
        <f>'Dekor 2'!Y34</f>
        <v>0</v>
      </c>
      <c r="U16" s="5"/>
    </row>
    <row r="17" spans="1:21" x14ac:dyDescent="0.25">
      <c r="A17" s="5" t="str">
        <f>'Dekor 2'!A35</f>
        <v/>
      </c>
      <c r="B17" s="58" t="str">
        <f>'Dekor 2'!B35</f>
        <v/>
      </c>
      <c r="C17" s="5" t="str">
        <f>IF(ISNUMBER('Dekor 2'!J35),('Dekor 2'!D35 &amp; "." &amp; 'Dekor 2'!U35 &amp; "." &amp; 'Dekor 2'!F35 &amp; "." &amp; 'Dekor 2'!V35 &amp; "." &amp; 'Dekor 2'!H35 &amp; "." &amp; 'Dekor 2'!I35),"")</f>
        <v/>
      </c>
      <c r="D17" s="5">
        <f>'Dekor 2'!W35</f>
        <v>0</v>
      </c>
      <c r="E17" s="5">
        <f>'Dekor 2'!K35</f>
        <v>0</v>
      </c>
      <c r="F17" s="5">
        <f>'Dekor 2'!M35</f>
        <v>0</v>
      </c>
      <c r="G17" s="5">
        <f>'Dekor 2'!O35</f>
        <v>0</v>
      </c>
      <c r="H17" s="5">
        <f>'Dekor 2'!Q35</f>
        <v>0</v>
      </c>
      <c r="I17" s="5" t="str">
        <f>IF(ISNUMBER('Dekor 2'!J35),'Dekor 2'!E35 &amp; "x" &amp; 'Dekor 2'!G35,"")</f>
        <v/>
      </c>
      <c r="J17" s="59">
        <f>'Dekor 2'!L35</f>
        <v>0</v>
      </c>
      <c r="K17" s="59">
        <f>'Dekor 2'!N35</f>
        <v>0</v>
      </c>
      <c r="L17" s="59">
        <f>'Dekor 2'!P35</f>
        <v>0</v>
      </c>
      <c r="M17" s="59">
        <f>'Dekor 2'!R35</f>
        <v>0</v>
      </c>
      <c r="N17" s="24">
        <f>'Dekor 2'!X35</f>
        <v>0</v>
      </c>
      <c r="O17" s="5" t="str">
        <f>IF(ISNUMBER('Dekor 2'!J35),'Dekor 2'!$AF$20,"")</f>
        <v/>
      </c>
      <c r="P17" s="5" t="str">
        <f>IF(ISNUMBER('Dekor 2'!J35),'Dekor 2'!$AF$21,"")</f>
        <v/>
      </c>
      <c r="Q17" s="5" t="str">
        <f>IF(ISNUMBER('Dekor 2'!J35),'Dekor 2'!$AF$22,"")</f>
        <v/>
      </c>
      <c r="R17" s="5" t="str">
        <f>IF(ISNUMBER('Dekor 2'!J35),'Dekor 2'!$AF$23,"")</f>
        <v/>
      </c>
      <c r="S17" s="5" t="str">
        <f>IF(ISNUMBER('Dekor 2'!J35),'Dekor 2'!$AF$24,"")</f>
        <v/>
      </c>
      <c r="T17" s="5">
        <f>'Dekor 2'!Y35</f>
        <v>0</v>
      </c>
      <c r="U17" s="5"/>
    </row>
    <row r="18" spans="1:21" x14ac:dyDescent="0.25">
      <c r="A18" s="5" t="str">
        <f>'Dekor 2'!A36</f>
        <v/>
      </c>
      <c r="B18" s="58" t="str">
        <f>'Dekor 2'!B36</f>
        <v/>
      </c>
      <c r="C18" s="5" t="str">
        <f>IF(ISNUMBER('Dekor 2'!J36),('Dekor 2'!D36 &amp; "." &amp; 'Dekor 2'!U36 &amp; "." &amp; 'Dekor 2'!F36 &amp; "." &amp; 'Dekor 2'!V36 &amp; "." &amp; 'Dekor 2'!H36 &amp; "." &amp; 'Dekor 2'!I36),"")</f>
        <v/>
      </c>
      <c r="D18" s="5">
        <f>'Dekor 2'!W36</f>
        <v>0</v>
      </c>
      <c r="E18" s="5">
        <f>'Dekor 2'!K36</f>
        <v>0</v>
      </c>
      <c r="F18" s="5">
        <f>'Dekor 2'!M36</f>
        <v>0</v>
      </c>
      <c r="G18" s="5">
        <f>'Dekor 2'!O36</f>
        <v>0</v>
      </c>
      <c r="H18" s="5">
        <f>'Dekor 2'!Q36</f>
        <v>0</v>
      </c>
      <c r="I18" s="5" t="str">
        <f>IF(ISNUMBER('Dekor 2'!J36),'Dekor 2'!E36 &amp; "x" &amp; 'Dekor 2'!G36,"")</f>
        <v/>
      </c>
      <c r="J18" s="59">
        <f>'Dekor 2'!L36</f>
        <v>0</v>
      </c>
      <c r="K18" s="59">
        <f>'Dekor 2'!N36</f>
        <v>0</v>
      </c>
      <c r="L18" s="59">
        <f>'Dekor 2'!P36</f>
        <v>0</v>
      </c>
      <c r="M18" s="59">
        <f>'Dekor 2'!R36</f>
        <v>0</v>
      </c>
      <c r="N18" s="24">
        <f>'Dekor 2'!X36</f>
        <v>0</v>
      </c>
      <c r="O18" s="5" t="str">
        <f>IF(ISNUMBER('Dekor 2'!J36),'Dekor 2'!$AF$20,"")</f>
        <v/>
      </c>
      <c r="P18" s="5" t="str">
        <f>IF(ISNUMBER('Dekor 2'!J36),'Dekor 2'!$AF$21,"")</f>
        <v/>
      </c>
      <c r="Q18" s="5" t="str">
        <f>IF(ISNUMBER('Dekor 2'!J36),'Dekor 2'!$AF$22,"")</f>
        <v/>
      </c>
      <c r="R18" s="5" t="str">
        <f>IF(ISNUMBER('Dekor 2'!J36),'Dekor 2'!$AF$23,"")</f>
        <v/>
      </c>
      <c r="S18" s="5" t="str">
        <f>IF(ISNUMBER('Dekor 2'!J36),'Dekor 2'!$AF$24,"")</f>
        <v/>
      </c>
      <c r="T18" s="5">
        <f>'Dekor 2'!Y36</f>
        <v>0</v>
      </c>
      <c r="U18" s="5"/>
    </row>
    <row r="19" spans="1:21" x14ac:dyDescent="0.25">
      <c r="A19" s="5" t="str">
        <f>'Dekor 2'!A37</f>
        <v/>
      </c>
      <c r="B19" s="58" t="str">
        <f>'Dekor 2'!B37</f>
        <v/>
      </c>
      <c r="C19" s="5" t="str">
        <f>IF(ISNUMBER('Dekor 2'!J37),('Dekor 2'!D37 &amp; "." &amp; 'Dekor 2'!U37 &amp; "." &amp; 'Dekor 2'!F37 &amp; "." &amp; 'Dekor 2'!V37 &amp; "." &amp; 'Dekor 2'!H37 &amp; "." &amp; 'Dekor 2'!I37),"")</f>
        <v/>
      </c>
      <c r="D19" s="5">
        <f>'Dekor 2'!W37</f>
        <v>0</v>
      </c>
      <c r="E19" s="5">
        <f>'Dekor 2'!K37</f>
        <v>0</v>
      </c>
      <c r="F19" s="5">
        <f>'Dekor 2'!M37</f>
        <v>0</v>
      </c>
      <c r="G19" s="5">
        <f>'Dekor 2'!O37</f>
        <v>0</v>
      </c>
      <c r="H19" s="5">
        <f>'Dekor 2'!Q37</f>
        <v>0</v>
      </c>
      <c r="I19" s="5" t="str">
        <f>IF(ISNUMBER('Dekor 2'!J37),'Dekor 2'!E37 &amp; "x" &amp; 'Dekor 2'!G37,"")</f>
        <v/>
      </c>
      <c r="J19" s="59">
        <f>'Dekor 2'!L37</f>
        <v>0</v>
      </c>
      <c r="K19" s="59">
        <f>'Dekor 2'!N37</f>
        <v>0</v>
      </c>
      <c r="L19" s="59">
        <f>'Dekor 2'!P37</f>
        <v>0</v>
      </c>
      <c r="M19" s="59">
        <f>'Dekor 2'!R37</f>
        <v>0</v>
      </c>
      <c r="N19" s="24">
        <f>'Dekor 2'!X37</f>
        <v>0</v>
      </c>
      <c r="O19" s="5" t="str">
        <f>IF(ISNUMBER('Dekor 2'!J37),'Dekor 2'!$AF$20,"")</f>
        <v/>
      </c>
      <c r="P19" s="5" t="str">
        <f>IF(ISNUMBER('Dekor 2'!J37),'Dekor 2'!$AF$21,"")</f>
        <v/>
      </c>
      <c r="Q19" s="5" t="str">
        <f>IF(ISNUMBER('Dekor 2'!J37),'Dekor 2'!$AF$22,"")</f>
        <v/>
      </c>
      <c r="R19" s="5" t="str">
        <f>IF(ISNUMBER('Dekor 2'!J37),'Dekor 2'!$AF$23,"")</f>
        <v/>
      </c>
      <c r="S19" s="5" t="str">
        <f>IF(ISNUMBER('Dekor 2'!J37),'Dekor 2'!$AF$24,"")</f>
        <v/>
      </c>
      <c r="T19" s="5">
        <f>'Dekor 2'!Y37</f>
        <v>0</v>
      </c>
      <c r="U19" s="5"/>
    </row>
    <row r="20" spans="1:21" x14ac:dyDescent="0.25">
      <c r="A20" s="5" t="str">
        <f>'Dekor 2'!A38</f>
        <v/>
      </c>
      <c r="B20" s="58" t="str">
        <f>'Dekor 2'!B38</f>
        <v/>
      </c>
      <c r="C20" s="5" t="str">
        <f>IF(ISNUMBER('Dekor 2'!J38),('Dekor 2'!D38 &amp; "." &amp; 'Dekor 2'!U38 &amp; "." &amp; 'Dekor 2'!F38 &amp; "." &amp; 'Dekor 2'!V38 &amp; "." &amp; 'Dekor 2'!H38 &amp; "." &amp; 'Dekor 2'!I38),"")</f>
        <v/>
      </c>
      <c r="D20" s="5">
        <f>'Dekor 2'!W38</f>
        <v>0</v>
      </c>
      <c r="E20" s="5">
        <f>'Dekor 2'!K38</f>
        <v>0</v>
      </c>
      <c r="F20" s="5">
        <f>'Dekor 2'!M38</f>
        <v>0</v>
      </c>
      <c r="G20" s="5">
        <f>'Dekor 2'!O38</f>
        <v>0</v>
      </c>
      <c r="H20" s="5">
        <f>'Dekor 2'!Q38</f>
        <v>0</v>
      </c>
      <c r="I20" s="5" t="str">
        <f>IF(ISNUMBER('Dekor 2'!J38),'Dekor 2'!E38 &amp; "x" &amp; 'Dekor 2'!G38,"")</f>
        <v/>
      </c>
      <c r="J20" s="59">
        <f>'Dekor 2'!L38</f>
        <v>0</v>
      </c>
      <c r="K20" s="59">
        <f>'Dekor 2'!N38</f>
        <v>0</v>
      </c>
      <c r="L20" s="59">
        <f>'Dekor 2'!P38</f>
        <v>0</v>
      </c>
      <c r="M20" s="59">
        <f>'Dekor 2'!R38</f>
        <v>0</v>
      </c>
      <c r="N20" s="24">
        <f>'Dekor 2'!X38</f>
        <v>0</v>
      </c>
      <c r="O20" s="5" t="str">
        <f>IF(ISNUMBER('Dekor 2'!J38),'Dekor 2'!$AF$20,"")</f>
        <v/>
      </c>
      <c r="P20" s="5" t="str">
        <f>IF(ISNUMBER('Dekor 2'!J38),'Dekor 2'!$AF$21,"")</f>
        <v/>
      </c>
      <c r="Q20" s="5" t="str">
        <f>IF(ISNUMBER('Dekor 2'!J38),'Dekor 2'!$AF$22,"")</f>
        <v/>
      </c>
      <c r="R20" s="5" t="str">
        <f>IF(ISNUMBER('Dekor 2'!J38),'Dekor 2'!$AF$23,"")</f>
        <v/>
      </c>
      <c r="S20" s="5" t="str">
        <f>IF(ISNUMBER('Dekor 2'!J38),'Dekor 2'!$AF$24,"")</f>
        <v/>
      </c>
      <c r="T20" s="5">
        <f>'Dekor 2'!Y38</f>
        <v>0</v>
      </c>
      <c r="U20" s="5"/>
    </row>
    <row r="21" spans="1:21" x14ac:dyDescent="0.25">
      <c r="A21" s="5" t="str">
        <f>'Dekor 2'!A39</f>
        <v/>
      </c>
      <c r="B21" s="58" t="str">
        <f>'Dekor 2'!B39</f>
        <v/>
      </c>
      <c r="C21" s="5" t="str">
        <f>IF(ISNUMBER('Dekor 2'!J39),('Dekor 2'!D39 &amp; "." &amp; 'Dekor 2'!U39 &amp; "." &amp; 'Dekor 2'!F39 &amp; "." &amp; 'Dekor 2'!V39 &amp; "." &amp; 'Dekor 2'!H39 &amp; "." &amp; 'Dekor 2'!I39),"")</f>
        <v/>
      </c>
      <c r="D21" s="5">
        <f>'Dekor 2'!W39</f>
        <v>0</v>
      </c>
      <c r="E21" s="5">
        <f>'Dekor 2'!K39</f>
        <v>0</v>
      </c>
      <c r="F21" s="5">
        <f>'Dekor 2'!M39</f>
        <v>0</v>
      </c>
      <c r="G21" s="5">
        <f>'Dekor 2'!O39</f>
        <v>0</v>
      </c>
      <c r="H21" s="5">
        <f>'Dekor 2'!Q39</f>
        <v>0</v>
      </c>
      <c r="I21" s="5" t="str">
        <f>IF(ISNUMBER('Dekor 2'!J39),'Dekor 2'!E39 &amp; "x" &amp; 'Dekor 2'!G39,"")</f>
        <v/>
      </c>
      <c r="J21" s="59">
        <f>'Dekor 2'!L39</f>
        <v>0</v>
      </c>
      <c r="K21" s="59">
        <f>'Dekor 2'!N39</f>
        <v>0</v>
      </c>
      <c r="L21" s="59">
        <f>'Dekor 2'!P39</f>
        <v>0</v>
      </c>
      <c r="M21" s="59">
        <f>'Dekor 2'!R39</f>
        <v>0</v>
      </c>
      <c r="N21" s="24">
        <f>'Dekor 2'!X39</f>
        <v>0</v>
      </c>
      <c r="O21" s="5" t="str">
        <f>IF(ISNUMBER('Dekor 2'!J39),'Dekor 2'!$AF$20,"")</f>
        <v/>
      </c>
      <c r="P21" s="5" t="str">
        <f>IF(ISNUMBER('Dekor 2'!J39),'Dekor 2'!$AF$21,"")</f>
        <v/>
      </c>
      <c r="Q21" s="5" t="str">
        <f>IF(ISNUMBER('Dekor 2'!J39),'Dekor 2'!$AF$22,"")</f>
        <v/>
      </c>
      <c r="R21" s="5" t="str">
        <f>IF(ISNUMBER('Dekor 2'!J39),'Dekor 2'!$AF$23,"")</f>
        <v/>
      </c>
      <c r="S21" s="5" t="str">
        <f>IF(ISNUMBER('Dekor 2'!J39),'Dekor 2'!$AF$24,"")</f>
        <v/>
      </c>
      <c r="T21" s="5">
        <f>'Dekor 2'!Y39</f>
        <v>0</v>
      </c>
      <c r="U21" s="5"/>
    </row>
    <row r="22" spans="1:21" x14ac:dyDescent="0.25">
      <c r="A22" s="5" t="str">
        <f>'Dekor 2'!A40</f>
        <v/>
      </c>
      <c r="B22" s="58" t="str">
        <f>'Dekor 2'!B40</f>
        <v/>
      </c>
      <c r="C22" s="5" t="str">
        <f>IF(ISNUMBER('Dekor 2'!J40),('Dekor 2'!D40 &amp; "." &amp; 'Dekor 2'!U40 &amp; "." &amp; 'Dekor 2'!F40 &amp; "." &amp; 'Dekor 2'!V40 &amp; "." &amp; 'Dekor 2'!H40 &amp; "." &amp; 'Dekor 2'!I40),"")</f>
        <v/>
      </c>
      <c r="D22" s="5">
        <f>'Dekor 2'!W40</f>
        <v>0</v>
      </c>
      <c r="E22" s="5">
        <f>'Dekor 2'!K40</f>
        <v>0</v>
      </c>
      <c r="F22" s="5">
        <f>'Dekor 2'!M40</f>
        <v>0</v>
      </c>
      <c r="G22" s="5">
        <f>'Dekor 2'!O40</f>
        <v>0</v>
      </c>
      <c r="H22" s="5">
        <f>'Dekor 2'!Q40</f>
        <v>0</v>
      </c>
      <c r="I22" s="5" t="str">
        <f>IF(ISNUMBER('Dekor 2'!J40),'Dekor 2'!E40 &amp; "x" &amp; 'Dekor 2'!G40,"")</f>
        <v/>
      </c>
      <c r="J22" s="59">
        <f>'Dekor 2'!L40</f>
        <v>0</v>
      </c>
      <c r="K22" s="59">
        <f>'Dekor 2'!N40</f>
        <v>0</v>
      </c>
      <c r="L22" s="59">
        <f>'Dekor 2'!P40</f>
        <v>0</v>
      </c>
      <c r="M22" s="59">
        <f>'Dekor 2'!R40</f>
        <v>0</v>
      </c>
      <c r="N22" s="24">
        <f>'Dekor 2'!X40</f>
        <v>0</v>
      </c>
      <c r="O22" s="5" t="str">
        <f>IF(ISNUMBER('Dekor 2'!J40),'Dekor 2'!$AF$20,"")</f>
        <v/>
      </c>
      <c r="P22" s="5" t="str">
        <f>IF(ISNUMBER('Dekor 2'!J40),'Dekor 2'!$AF$21,"")</f>
        <v/>
      </c>
      <c r="Q22" s="5" t="str">
        <f>IF(ISNUMBER('Dekor 2'!J40),'Dekor 2'!$AF$22,"")</f>
        <v/>
      </c>
      <c r="R22" s="5" t="str">
        <f>IF(ISNUMBER('Dekor 2'!J40),'Dekor 2'!$AF$23,"")</f>
        <v/>
      </c>
      <c r="S22" s="5" t="str">
        <f>IF(ISNUMBER('Dekor 2'!J40),'Dekor 2'!$AF$24,"")</f>
        <v/>
      </c>
      <c r="T22" s="5">
        <f>'Dekor 2'!Y40</f>
        <v>0</v>
      </c>
      <c r="U22" s="5"/>
    </row>
    <row r="23" spans="1:21" x14ac:dyDescent="0.25">
      <c r="A23" s="5" t="str">
        <f>'Dekor 2'!A41</f>
        <v/>
      </c>
      <c r="B23" s="58" t="str">
        <f>'Dekor 2'!B41</f>
        <v/>
      </c>
      <c r="C23" s="5" t="str">
        <f>IF(ISNUMBER('Dekor 2'!J41),('Dekor 2'!D41 &amp; "." &amp; 'Dekor 2'!U41 &amp; "." &amp; 'Dekor 2'!F41 &amp; "." &amp; 'Dekor 2'!V41 &amp; "." &amp; 'Dekor 2'!H41 &amp; "." &amp; 'Dekor 2'!I41),"")</f>
        <v/>
      </c>
      <c r="D23" s="5">
        <f>'Dekor 2'!W41</f>
        <v>0</v>
      </c>
      <c r="E23" s="5">
        <f>'Dekor 2'!K41</f>
        <v>0</v>
      </c>
      <c r="F23" s="5">
        <f>'Dekor 2'!M41</f>
        <v>0</v>
      </c>
      <c r="G23" s="5">
        <f>'Dekor 2'!O41</f>
        <v>0</v>
      </c>
      <c r="H23" s="5">
        <f>'Dekor 2'!Q41</f>
        <v>0</v>
      </c>
      <c r="I23" s="5" t="str">
        <f>IF(ISNUMBER('Dekor 2'!J41),'Dekor 2'!E41 &amp; "x" &amp; 'Dekor 2'!G41,"")</f>
        <v/>
      </c>
      <c r="J23" s="59">
        <f>'Dekor 2'!L41</f>
        <v>0</v>
      </c>
      <c r="K23" s="59">
        <f>'Dekor 2'!N41</f>
        <v>0</v>
      </c>
      <c r="L23" s="59">
        <f>'Dekor 2'!P41</f>
        <v>0</v>
      </c>
      <c r="M23" s="59">
        <f>'Dekor 2'!R41</f>
        <v>0</v>
      </c>
      <c r="N23" s="24">
        <f>'Dekor 2'!X41</f>
        <v>0</v>
      </c>
      <c r="O23" s="5" t="str">
        <f>IF(ISNUMBER('Dekor 2'!J41),'Dekor 2'!$AF$20,"")</f>
        <v/>
      </c>
      <c r="P23" s="5" t="str">
        <f>IF(ISNUMBER('Dekor 2'!J41),'Dekor 2'!$AF$21,"")</f>
        <v/>
      </c>
      <c r="Q23" s="5" t="str">
        <f>IF(ISNUMBER('Dekor 2'!J41),'Dekor 2'!$AF$22,"")</f>
        <v/>
      </c>
      <c r="R23" s="5" t="str">
        <f>IF(ISNUMBER('Dekor 2'!J41),'Dekor 2'!$AF$23,"")</f>
        <v/>
      </c>
      <c r="S23" s="5" t="str">
        <f>IF(ISNUMBER('Dekor 2'!J41),'Dekor 2'!$AF$24,"")</f>
        <v/>
      </c>
      <c r="T23" s="5">
        <f>'Dekor 2'!Y41</f>
        <v>0</v>
      </c>
      <c r="U23" s="5"/>
    </row>
    <row r="24" spans="1:21" x14ac:dyDescent="0.25">
      <c r="A24" s="5" t="str">
        <f>'Dekor 2'!A42</f>
        <v/>
      </c>
      <c r="B24" s="58" t="str">
        <f>'Dekor 2'!B42</f>
        <v/>
      </c>
      <c r="C24" s="5" t="str">
        <f>IF(ISNUMBER('Dekor 2'!J42),('Dekor 2'!D42 &amp; "." &amp; 'Dekor 2'!U42 &amp; "." &amp; 'Dekor 2'!F42 &amp; "." &amp; 'Dekor 2'!V42 &amp; "." &amp; 'Dekor 2'!H42 &amp; "." &amp; 'Dekor 2'!I42),"")</f>
        <v/>
      </c>
      <c r="D24" s="5">
        <f>'Dekor 2'!W42</f>
        <v>0</v>
      </c>
      <c r="E24" s="5">
        <f>'Dekor 2'!K42</f>
        <v>0</v>
      </c>
      <c r="F24" s="5">
        <f>'Dekor 2'!M42</f>
        <v>0</v>
      </c>
      <c r="G24" s="5">
        <f>'Dekor 2'!O42</f>
        <v>0</v>
      </c>
      <c r="H24" s="5">
        <f>'Dekor 2'!Q42</f>
        <v>0</v>
      </c>
      <c r="I24" s="5" t="str">
        <f>IF(ISNUMBER('Dekor 2'!J42),'Dekor 2'!E42 &amp; "x" &amp; 'Dekor 2'!G42,"")</f>
        <v/>
      </c>
      <c r="J24" s="59">
        <f>'Dekor 2'!L42</f>
        <v>0</v>
      </c>
      <c r="K24" s="59">
        <f>'Dekor 2'!N42</f>
        <v>0</v>
      </c>
      <c r="L24" s="59">
        <f>'Dekor 2'!P42</f>
        <v>0</v>
      </c>
      <c r="M24" s="59">
        <f>'Dekor 2'!R42</f>
        <v>0</v>
      </c>
      <c r="N24" s="24">
        <f>'Dekor 2'!X42</f>
        <v>0</v>
      </c>
      <c r="O24" s="5" t="str">
        <f>IF(ISNUMBER('Dekor 2'!J42),'Dekor 2'!$AF$20,"")</f>
        <v/>
      </c>
      <c r="P24" s="5" t="str">
        <f>IF(ISNUMBER('Dekor 2'!J42),'Dekor 2'!$AF$21,"")</f>
        <v/>
      </c>
      <c r="Q24" s="5" t="str">
        <f>IF(ISNUMBER('Dekor 2'!J42),'Dekor 2'!$AF$22,"")</f>
        <v/>
      </c>
      <c r="R24" s="5" t="str">
        <f>IF(ISNUMBER('Dekor 2'!J42),'Dekor 2'!$AF$23,"")</f>
        <v/>
      </c>
      <c r="S24" s="5" t="str">
        <f>IF(ISNUMBER('Dekor 2'!J42),'Dekor 2'!$AF$24,"")</f>
        <v/>
      </c>
      <c r="T24" s="5">
        <f>'Dekor 2'!Y42</f>
        <v>0</v>
      </c>
      <c r="U24" s="5"/>
    </row>
    <row r="25" spans="1:21" x14ac:dyDescent="0.25">
      <c r="A25" s="5" t="str">
        <f>'Dekor 2'!A43</f>
        <v/>
      </c>
      <c r="B25" s="58" t="str">
        <f>'Dekor 2'!B43</f>
        <v/>
      </c>
      <c r="C25" s="5" t="str">
        <f>IF(ISNUMBER('Dekor 2'!J43),('Dekor 2'!D43 &amp; "." &amp; 'Dekor 2'!U43 &amp; "." &amp; 'Dekor 2'!F43 &amp; "." &amp; 'Dekor 2'!V43 &amp; "." &amp; 'Dekor 2'!H43 &amp; "." &amp; 'Dekor 2'!I43),"")</f>
        <v/>
      </c>
      <c r="D25" s="5">
        <f>'Dekor 2'!W43</f>
        <v>0</v>
      </c>
      <c r="E25" s="5">
        <f>'Dekor 2'!K43</f>
        <v>0</v>
      </c>
      <c r="F25" s="5">
        <f>'Dekor 2'!M43</f>
        <v>0</v>
      </c>
      <c r="G25" s="5">
        <f>'Dekor 2'!O43</f>
        <v>0</v>
      </c>
      <c r="H25" s="5">
        <f>'Dekor 2'!Q43</f>
        <v>0</v>
      </c>
      <c r="I25" s="5" t="str">
        <f>IF(ISNUMBER('Dekor 2'!J43),'Dekor 2'!E43 &amp; "x" &amp; 'Dekor 2'!G43,"")</f>
        <v/>
      </c>
      <c r="J25" s="59">
        <f>'Dekor 2'!L43</f>
        <v>0</v>
      </c>
      <c r="K25" s="59">
        <f>'Dekor 2'!N43</f>
        <v>0</v>
      </c>
      <c r="L25" s="59">
        <f>'Dekor 2'!P43</f>
        <v>0</v>
      </c>
      <c r="M25" s="59">
        <f>'Dekor 2'!R43</f>
        <v>0</v>
      </c>
      <c r="N25" s="24">
        <f>'Dekor 2'!X43</f>
        <v>0</v>
      </c>
      <c r="O25" s="5" t="str">
        <f>IF(ISNUMBER('Dekor 2'!J43),'Dekor 2'!$AF$20,"")</f>
        <v/>
      </c>
      <c r="P25" s="5" t="str">
        <f>IF(ISNUMBER('Dekor 2'!J43),'Dekor 2'!$AF$21,"")</f>
        <v/>
      </c>
      <c r="Q25" s="5" t="str">
        <f>IF(ISNUMBER('Dekor 2'!J43),'Dekor 2'!$AF$22,"")</f>
        <v/>
      </c>
      <c r="R25" s="5" t="str">
        <f>IF(ISNUMBER('Dekor 2'!J43),'Dekor 2'!$AF$23,"")</f>
        <v/>
      </c>
      <c r="S25" s="5" t="str">
        <f>IF(ISNUMBER('Dekor 2'!J43),'Dekor 2'!$AF$24,"")</f>
        <v/>
      </c>
      <c r="T25" s="5">
        <f>'Dekor 2'!Y43</f>
        <v>0</v>
      </c>
      <c r="U25" s="5"/>
    </row>
    <row r="26" spans="1:21" x14ac:dyDescent="0.25">
      <c r="A26" s="5" t="str">
        <f>'Dekor 2'!A44</f>
        <v/>
      </c>
      <c r="B26" s="58" t="str">
        <f>'Dekor 2'!B44</f>
        <v/>
      </c>
      <c r="C26" s="5" t="str">
        <f>IF(ISNUMBER('Dekor 2'!J44),('Dekor 2'!D44 &amp; "." &amp; 'Dekor 2'!U44 &amp; "." &amp; 'Dekor 2'!F44 &amp; "." &amp; 'Dekor 2'!V44 &amp; "." &amp; 'Dekor 2'!H44 &amp; "." &amp; 'Dekor 2'!I44),"")</f>
        <v/>
      </c>
      <c r="D26" s="5">
        <f>'Dekor 2'!W44</f>
        <v>0</v>
      </c>
      <c r="E26" s="5">
        <f>'Dekor 2'!K44</f>
        <v>0</v>
      </c>
      <c r="F26" s="5">
        <f>'Dekor 2'!M44</f>
        <v>0</v>
      </c>
      <c r="G26" s="5">
        <f>'Dekor 2'!O44</f>
        <v>0</v>
      </c>
      <c r="H26" s="5">
        <f>'Dekor 2'!Q44</f>
        <v>0</v>
      </c>
      <c r="I26" s="5" t="str">
        <f>IF(ISNUMBER('Dekor 2'!J44),'Dekor 2'!E44 &amp; "x" &amp; 'Dekor 2'!G44,"")</f>
        <v/>
      </c>
      <c r="J26" s="59">
        <f>'Dekor 2'!L44</f>
        <v>0</v>
      </c>
      <c r="K26" s="59">
        <f>'Dekor 2'!N44</f>
        <v>0</v>
      </c>
      <c r="L26" s="59">
        <f>'Dekor 2'!P44</f>
        <v>0</v>
      </c>
      <c r="M26" s="59">
        <f>'Dekor 2'!R44</f>
        <v>0</v>
      </c>
      <c r="N26" s="24">
        <f>'Dekor 2'!X44</f>
        <v>0</v>
      </c>
      <c r="O26" s="5" t="str">
        <f>IF(ISNUMBER('Dekor 2'!J44),'Dekor 2'!$AF$20,"")</f>
        <v/>
      </c>
      <c r="P26" s="5" t="str">
        <f>IF(ISNUMBER('Dekor 2'!J44),'Dekor 2'!$AF$21,"")</f>
        <v/>
      </c>
      <c r="Q26" s="5" t="str">
        <f>IF(ISNUMBER('Dekor 2'!J44),'Dekor 2'!$AF$22,"")</f>
        <v/>
      </c>
      <c r="R26" s="5" t="str">
        <f>IF(ISNUMBER('Dekor 2'!J44),'Dekor 2'!$AF$23,"")</f>
        <v/>
      </c>
      <c r="S26" s="5" t="str">
        <f>IF(ISNUMBER('Dekor 2'!J44),'Dekor 2'!$AF$24,"")</f>
        <v/>
      </c>
      <c r="T26" s="5">
        <f>'Dekor 2'!Y44</f>
        <v>0</v>
      </c>
      <c r="U26" s="5"/>
    </row>
    <row r="27" spans="1:21" x14ac:dyDescent="0.25">
      <c r="A27" s="5" t="str">
        <f>'Dekor 2'!A45</f>
        <v/>
      </c>
      <c r="B27" s="58" t="str">
        <f>'Dekor 2'!B45</f>
        <v/>
      </c>
      <c r="C27" s="5" t="str">
        <f>IF(ISNUMBER('Dekor 2'!J45),('Dekor 2'!D45 &amp; "." &amp; 'Dekor 2'!U45 &amp; "." &amp; 'Dekor 2'!F45 &amp; "." &amp; 'Dekor 2'!V45 &amp; "." &amp; 'Dekor 2'!H45 &amp; "." &amp; 'Dekor 2'!I45),"")</f>
        <v/>
      </c>
      <c r="D27" s="5">
        <f>'Dekor 2'!W45</f>
        <v>0</v>
      </c>
      <c r="E27" s="5">
        <f>'Dekor 2'!K45</f>
        <v>0</v>
      </c>
      <c r="F27" s="5">
        <f>'Dekor 2'!M45</f>
        <v>0</v>
      </c>
      <c r="G27" s="5">
        <f>'Dekor 2'!O45</f>
        <v>0</v>
      </c>
      <c r="H27" s="5">
        <f>'Dekor 2'!Q45</f>
        <v>0</v>
      </c>
      <c r="I27" s="5" t="str">
        <f>IF(ISNUMBER('Dekor 2'!J45),'Dekor 2'!E45 &amp; "x" &amp; 'Dekor 2'!G45,"")</f>
        <v/>
      </c>
      <c r="J27" s="59">
        <f>'Dekor 2'!L45</f>
        <v>0</v>
      </c>
      <c r="K27" s="59">
        <f>'Dekor 2'!N45</f>
        <v>0</v>
      </c>
      <c r="L27" s="59">
        <f>'Dekor 2'!P45</f>
        <v>0</v>
      </c>
      <c r="M27" s="59">
        <f>'Dekor 2'!R45</f>
        <v>0</v>
      </c>
      <c r="N27" s="24">
        <f>'Dekor 2'!X45</f>
        <v>0</v>
      </c>
      <c r="O27" s="5" t="str">
        <f>IF(ISNUMBER('Dekor 2'!J45),'Dekor 2'!$AF$20,"")</f>
        <v/>
      </c>
      <c r="P27" s="5" t="str">
        <f>IF(ISNUMBER('Dekor 2'!J45),'Dekor 2'!$AF$21,"")</f>
        <v/>
      </c>
      <c r="Q27" s="5" t="str">
        <f>IF(ISNUMBER('Dekor 2'!J45),'Dekor 2'!$AF$22,"")</f>
        <v/>
      </c>
      <c r="R27" s="5" t="str">
        <f>IF(ISNUMBER('Dekor 2'!J45),'Dekor 2'!$AF$23,"")</f>
        <v/>
      </c>
      <c r="S27" s="5" t="str">
        <f>IF(ISNUMBER('Dekor 2'!J45),'Dekor 2'!$AF$24,"")</f>
        <v/>
      </c>
      <c r="T27" s="5">
        <f>'Dekor 2'!Y45</f>
        <v>0</v>
      </c>
      <c r="U27" s="5"/>
    </row>
    <row r="28" spans="1:21" x14ac:dyDescent="0.25">
      <c r="A28" s="5" t="str">
        <f>'Dekor 2'!A46</f>
        <v/>
      </c>
      <c r="B28" s="58" t="str">
        <f>'Dekor 2'!B46</f>
        <v/>
      </c>
      <c r="C28" s="5" t="str">
        <f>IF(ISNUMBER('Dekor 2'!J46),('Dekor 2'!D46 &amp; "." &amp; 'Dekor 2'!U46 &amp; "." &amp; 'Dekor 2'!F46 &amp; "." &amp; 'Dekor 2'!V46 &amp; "." &amp; 'Dekor 2'!H46 &amp; "." &amp; 'Dekor 2'!I46),"")</f>
        <v/>
      </c>
      <c r="D28" s="5">
        <f>'Dekor 2'!W46</f>
        <v>0</v>
      </c>
      <c r="E28" s="5">
        <f>'Dekor 2'!K46</f>
        <v>0</v>
      </c>
      <c r="F28" s="5">
        <f>'Dekor 2'!M46</f>
        <v>0</v>
      </c>
      <c r="G28" s="5">
        <f>'Dekor 2'!O46</f>
        <v>0</v>
      </c>
      <c r="H28" s="5">
        <f>'Dekor 2'!Q46</f>
        <v>0</v>
      </c>
      <c r="I28" s="5" t="str">
        <f>IF(ISNUMBER('Dekor 2'!J46),'Dekor 2'!E46 &amp; "x" &amp; 'Dekor 2'!G46,"")</f>
        <v/>
      </c>
      <c r="J28" s="59">
        <f>'Dekor 2'!L46</f>
        <v>0</v>
      </c>
      <c r="K28" s="59">
        <f>'Dekor 2'!N46</f>
        <v>0</v>
      </c>
      <c r="L28" s="59">
        <f>'Dekor 2'!P46</f>
        <v>0</v>
      </c>
      <c r="M28" s="59">
        <f>'Dekor 2'!R46</f>
        <v>0</v>
      </c>
      <c r="N28" s="24">
        <f>'Dekor 2'!X46</f>
        <v>0</v>
      </c>
      <c r="O28" s="5" t="str">
        <f>IF(ISNUMBER('Dekor 2'!J46),'Dekor 2'!$AF$20,"")</f>
        <v/>
      </c>
      <c r="P28" s="5" t="str">
        <f>IF(ISNUMBER('Dekor 2'!J46),'Dekor 2'!$AF$21,"")</f>
        <v/>
      </c>
      <c r="Q28" s="5" t="str">
        <f>IF(ISNUMBER('Dekor 2'!J46),'Dekor 2'!$AF$22,"")</f>
        <v/>
      </c>
      <c r="R28" s="5" t="str">
        <f>IF(ISNUMBER('Dekor 2'!J46),'Dekor 2'!$AF$23,"")</f>
        <v/>
      </c>
      <c r="S28" s="5" t="str">
        <f>IF(ISNUMBER('Dekor 2'!J46),'Dekor 2'!$AF$24,"")</f>
        <v/>
      </c>
      <c r="T28" s="5">
        <f>'Dekor 2'!Y46</f>
        <v>0</v>
      </c>
      <c r="U28" s="5"/>
    </row>
    <row r="29" spans="1:21" x14ac:dyDescent="0.25">
      <c r="A29" s="5" t="str">
        <f>'Dekor 2'!A47</f>
        <v/>
      </c>
      <c r="B29" s="58" t="str">
        <f>'Dekor 2'!B47</f>
        <v/>
      </c>
      <c r="C29" s="5" t="str">
        <f>IF(ISNUMBER('Dekor 2'!J47),('Dekor 2'!D47 &amp; "." &amp; 'Dekor 2'!U47 &amp; "." &amp; 'Dekor 2'!F47 &amp; "." &amp; 'Dekor 2'!V47 &amp; "." &amp; 'Dekor 2'!H47 &amp; "." &amp; 'Dekor 2'!I47),"")</f>
        <v/>
      </c>
      <c r="D29" s="5">
        <f>'Dekor 2'!W47</f>
        <v>0</v>
      </c>
      <c r="E29" s="5">
        <f>'Dekor 2'!K47</f>
        <v>0</v>
      </c>
      <c r="F29" s="5">
        <f>'Dekor 2'!M47</f>
        <v>0</v>
      </c>
      <c r="G29" s="5">
        <f>'Dekor 2'!O47</f>
        <v>0</v>
      </c>
      <c r="H29" s="5">
        <f>'Dekor 2'!Q47</f>
        <v>0</v>
      </c>
      <c r="I29" s="5" t="str">
        <f>IF(ISNUMBER('Dekor 2'!J47),'Dekor 2'!E47 &amp; "x" &amp; 'Dekor 2'!G47,"")</f>
        <v/>
      </c>
      <c r="J29" s="59">
        <f>'Dekor 2'!L47</f>
        <v>0</v>
      </c>
      <c r="K29" s="59">
        <f>'Dekor 2'!N47</f>
        <v>0</v>
      </c>
      <c r="L29" s="59">
        <f>'Dekor 2'!P47</f>
        <v>0</v>
      </c>
      <c r="M29" s="59">
        <f>'Dekor 2'!R47</f>
        <v>0</v>
      </c>
      <c r="N29" s="24">
        <f>'Dekor 2'!X47</f>
        <v>0</v>
      </c>
      <c r="O29" s="5" t="str">
        <f>IF(ISNUMBER('Dekor 2'!J47),'Dekor 2'!$AF$20,"")</f>
        <v/>
      </c>
      <c r="P29" s="5" t="str">
        <f>IF(ISNUMBER('Dekor 2'!J47),'Dekor 2'!$AF$21,"")</f>
        <v/>
      </c>
      <c r="Q29" s="5" t="str">
        <f>IF(ISNUMBER('Dekor 2'!J47),'Dekor 2'!$AF$22,"")</f>
        <v/>
      </c>
      <c r="R29" s="5" t="str">
        <f>IF(ISNUMBER('Dekor 2'!J47),'Dekor 2'!$AF$23,"")</f>
        <v/>
      </c>
      <c r="S29" s="5" t="str">
        <f>IF(ISNUMBER('Dekor 2'!J47),'Dekor 2'!$AF$24,"")</f>
        <v/>
      </c>
      <c r="T29" s="5">
        <f>'Dekor 2'!Y47</f>
        <v>0</v>
      </c>
      <c r="U29" s="5"/>
    </row>
    <row r="30" spans="1:21" x14ac:dyDescent="0.25">
      <c r="A30" s="5" t="str">
        <f>'Dekor 2'!A48</f>
        <v/>
      </c>
      <c r="B30" s="58" t="str">
        <f>'Dekor 2'!B48</f>
        <v/>
      </c>
      <c r="C30" s="5" t="str">
        <f>IF(ISNUMBER('Dekor 2'!J48),('Dekor 2'!D48 &amp; "." &amp; 'Dekor 2'!U48 &amp; "." &amp; 'Dekor 2'!F48 &amp; "." &amp; 'Dekor 2'!V48 &amp; "." &amp; 'Dekor 2'!H48 &amp; "." &amp; 'Dekor 2'!I48),"")</f>
        <v/>
      </c>
      <c r="D30" s="5">
        <f>'Dekor 2'!W48</f>
        <v>0</v>
      </c>
      <c r="E30" s="5">
        <f>'Dekor 2'!K48</f>
        <v>0</v>
      </c>
      <c r="F30" s="5">
        <f>'Dekor 2'!M48</f>
        <v>0</v>
      </c>
      <c r="G30" s="5">
        <f>'Dekor 2'!O48</f>
        <v>0</v>
      </c>
      <c r="H30" s="5">
        <f>'Dekor 2'!Q48</f>
        <v>0</v>
      </c>
      <c r="I30" s="5" t="str">
        <f>IF(ISNUMBER('Dekor 2'!J48),'Dekor 2'!E48 &amp; "x" &amp; 'Dekor 2'!G48,"")</f>
        <v/>
      </c>
      <c r="J30" s="59">
        <f>'Dekor 2'!L48</f>
        <v>0</v>
      </c>
      <c r="K30" s="59">
        <f>'Dekor 2'!N48</f>
        <v>0</v>
      </c>
      <c r="L30" s="59">
        <f>'Dekor 2'!P48</f>
        <v>0</v>
      </c>
      <c r="M30" s="59">
        <f>'Dekor 2'!R48</f>
        <v>0</v>
      </c>
      <c r="N30" s="24">
        <f>'Dekor 2'!X48</f>
        <v>0</v>
      </c>
      <c r="O30" s="5" t="str">
        <f>IF(ISNUMBER('Dekor 2'!J48),'Dekor 2'!$AF$20,"")</f>
        <v/>
      </c>
      <c r="P30" s="5" t="str">
        <f>IF(ISNUMBER('Dekor 2'!J48),'Dekor 2'!$AF$21,"")</f>
        <v/>
      </c>
      <c r="Q30" s="5" t="str">
        <f>IF(ISNUMBER('Dekor 2'!J48),'Dekor 2'!$AF$22,"")</f>
        <v/>
      </c>
      <c r="R30" s="5" t="str">
        <f>IF(ISNUMBER('Dekor 2'!J48),'Dekor 2'!$AF$23,"")</f>
        <v/>
      </c>
      <c r="S30" s="5" t="str">
        <f>IF(ISNUMBER('Dekor 2'!J48),'Dekor 2'!$AF$24,"")</f>
        <v/>
      </c>
      <c r="T30" s="5">
        <f>'Dekor 2'!Y48</f>
        <v>0</v>
      </c>
      <c r="U30" s="5"/>
    </row>
    <row r="31" spans="1:21" x14ac:dyDescent="0.25">
      <c r="A31" s="5" t="str">
        <f>'Dekor 2'!A49</f>
        <v/>
      </c>
      <c r="B31" s="58" t="str">
        <f>'Dekor 2'!B49</f>
        <v/>
      </c>
      <c r="C31" s="5" t="str">
        <f>IF(ISNUMBER('Dekor 2'!J49),('Dekor 2'!D49 &amp; "." &amp; 'Dekor 2'!U49 &amp; "." &amp; 'Dekor 2'!F49 &amp; "." &amp; 'Dekor 2'!V49 &amp; "." &amp; 'Dekor 2'!H49 &amp; "." &amp; 'Dekor 2'!I49),"")</f>
        <v/>
      </c>
      <c r="D31" s="5">
        <f>'Dekor 2'!W49</f>
        <v>0</v>
      </c>
      <c r="E31" s="5">
        <f>'Dekor 2'!K49</f>
        <v>0</v>
      </c>
      <c r="F31" s="5">
        <f>'Dekor 2'!M49</f>
        <v>0</v>
      </c>
      <c r="G31" s="5">
        <f>'Dekor 2'!O49</f>
        <v>0</v>
      </c>
      <c r="H31" s="5">
        <f>'Dekor 2'!Q49</f>
        <v>0</v>
      </c>
      <c r="I31" s="5" t="str">
        <f>IF(ISNUMBER('Dekor 2'!J49),'Dekor 2'!E49 &amp; "x" &amp; 'Dekor 2'!G49,"")</f>
        <v/>
      </c>
      <c r="J31" s="59">
        <f>'Dekor 2'!L49</f>
        <v>0</v>
      </c>
      <c r="K31" s="59">
        <f>'Dekor 2'!N49</f>
        <v>0</v>
      </c>
      <c r="L31" s="59">
        <f>'Dekor 2'!P49</f>
        <v>0</v>
      </c>
      <c r="M31" s="59">
        <f>'Dekor 2'!R49</f>
        <v>0</v>
      </c>
      <c r="N31" s="24">
        <f>'Dekor 2'!X49</f>
        <v>0</v>
      </c>
      <c r="O31" s="5" t="str">
        <f>IF(ISNUMBER('Dekor 2'!J49),'Dekor 2'!$AF$20,"")</f>
        <v/>
      </c>
      <c r="P31" s="5" t="str">
        <f>IF(ISNUMBER('Dekor 2'!J49),'Dekor 2'!$AF$21,"")</f>
        <v/>
      </c>
      <c r="Q31" s="5" t="str">
        <f>IF(ISNUMBER('Dekor 2'!J49),'Dekor 2'!$AF$22,"")</f>
        <v/>
      </c>
      <c r="R31" s="5" t="str">
        <f>IF(ISNUMBER('Dekor 2'!J49),'Dekor 2'!$AF$23,"")</f>
        <v/>
      </c>
      <c r="S31" s="5" t="str">
        <f>IF(ISNUMBER('Dekor 2'!J49),'Dekor 2'!$AF$24,"")</f>
        <v/>
      </c>
      <c r="T31" s="5">
        <f>'Dekor 2'!Y49</f>
        <v>0</v>
      </c>
      <c r="U31" s="5"/>
    </row>
    <row r="32" spans="1:21" x14ac:dyDescent="0.25">
      <c r="A32" s="5" t="str">
        <f>'Dekor 2'!A50</f>
        <v/>
      </c>
      <c r="B32" s="58" t="str">
        <f>'Dekor 2'!B50</f>
        <v/>
      </c>
      <c r="C32" s="5" t="str">
        <f>IF(ISNUMBER('Dekor 2'!J50),('Dekor 2'!D50 &amp; "." &amp; 'Dekor 2'!U50 &amp; "." &amp; 'Dekor 2'!F50 &amp; "." &amp; 'Dekor 2'!V50 &amp; "." &amp; 'Dekor 2'!H50 &amp; "." &amp; 'Dekor 2'!I50),"")</f>
        <v/>
      </c>
      <c r="D32" s="5">
        <f>'Dekor 2'!W50</f>
        <v>0</v>
      </c>
      <c r="E32" s="5">
        <f>'Dekor 2'!K50</f>
        <v>0</v>
      </c>
      <c r="F32" s="5">
        <f>'Dekor 2'!M50</f>
        <v>0</v>
      </c>
      <c r="G32" s="5">
        <f>'Dekor 2'!O50</f>
        <v>0</v>
      </c>
      <c r="H32" s="5">
        <f>'Dekor 2'!Q50</f>
        <v>0</v>
      </c>
      <c r="I32" s="5" t="str">
        <f>IF(ISNUMBER('Dekor 2'!J50),'Dekor 2'!E50 &amp; "x" &amp; 'Dekor 2'!G50,"")</f>
        <v/>
      </c>
      <c r="J32" s="59">
        <f>'Dekor 2'!L50</f>
        <v>0</v>
      </c>
      <c r="K32" s="59">
        <f>'Dekor 2'!N50</f>
        <v>0</v>
      </c>
      <c r="L32" s="59">
        <f>'Dekor 2'!P50</f>
        <v>0</v>
      </c>
      <c r="M32" s="59">
        <f>'Dekor 2'!R50</f>
        <v>0</v>
      </c>
      <c r="N32" s="24">
        <f>'Dekor 2'!X50</f>
        <v>0</v>
      </c>
      <c r="O32" s="5" t="str">
        <f>IF(ISNUMBER('Dekor 2'!J50),'Dekor 2'!$AF$20,"")</f>
        <v/>
      </c>
      <c r="P32" s="5" t="str">
        <f>IF(ISNUMBER('Dekor 2'!J50),'Dekor 2'!$AF$21,"")</f>
        <v/>
      </c>
      <c r="Q32" s="5" t="str">
        <f>IF(ISNUMBER('Dekor 2'!J50),'Dekor 2'!$AF$22,"")</f>
        <v/>
      </c>
      <c r="R32" s="5" t="str">
        <f>IF(ISNUMBER('Dekor 2'!J50),'Dekor 2'!$AF$23,"")</f>
        <v/>
      </c>
      <c r="S32" s="5" t="str">
        <f>IF(ISNUMBER('Dekor 2'!J50),'Dekor 2'!$AF$24,"")</f>
        <v/>
      </c>
      <c r="T32" s="5">
        <f>'Dekor 2'!Y50</f>
        <v>0</v>
      </c>
      <c r="U32" s="5"/>
    </row>
    <row r="33" spans="1:21" x14ac:dyDescent="0.25">
      <c r="A33" s="5" t="str">
        <f>'Dekor 2'!A51</f>
        <v/>
      </c>
      <c r="B33" s="58" t="str">
        <f>'Dekor 2'!B51</f>
        <v/>
      </c>
      <c r="C33" s="5" t="str">
        <f>IF(ISNUMBER('Dekor 2'!J51),('Dekor 2'!D51 &amp; "." &amp; 'Dekor 2'!U51 &amp; "." &amp; 'Dekor 2'!F51 &amp; "." &amp; 'Dekor 2'!V51 &amp; "." &amp; 'Dekor 2'!H51 &amp; "." &amp; 'Dekor 2'!I51),"")</f>
        <v/>
      </c>
      <c r="D33" s="5">
        <f>'Dekor 2'!W51</f>
        <v>0</v>
      </c>
      <c r="E33" s="5">
        <f>'Dekor 2'!K51</f>
        <v>0</v>
      </c>
      <c r="F33" s="5">
        <f>'Dekor 2'!M51</f>
        <v>0</v>
      </c>
      <c r="G33" s="5">
        <f>'Dekor 2'!O51</f>
        <v>0</v>
      </c>
      <c r="H33" s="5">
        <f>'Dekor 2'!Q51</f>
        <v>0</v>
      </c>
      <c r="I33" s="5" t="str">
        <f>IF(ISNUMBER('Dekor 2'!J51),'Dekor 2'!E51 &amp; "x" &amp; 'Dekor 2'!G51,"")</f>
        <v/>
      </c>
      <c r="J33" s="59">
        <f>'Dekor 2'!L51</f>
        <v>0</v>
      </c>
      <c r="K33" s="59">
        <f>'Dekor 2'!N51</f>
        <v>0</v>
      </c>
      <c r="L33" s="59">
        <f>'Dekor 2'!P51</f>
        <v>0</v>
      </c>
      <c r="M33" s="59">
        <f>'Dekor 2'!R51</f>
        <v>0</v>
      </c>
      <c r="N33" s="24">
        <f>'Dekor 2'!X51</f>
        <v>0</v>
      </c>
      <c r="O33" s="5" t="str">
        <f>IF(ISNUMBER('Dekor 2'!J51),'Dekor 2'!$AF$20,"")</f>
        <v/>
      </c>
      <c r="P33" s="5" t="str">
        <f>IF(ISNUMBER('Dekor 2'!J51),'Dekor 2'!$AF$21,"")</f>
        <v/>
      </c>
      <c r="Q33" s="5" t="str">
        <f>IF(ISNUMBER('Dekor 2'!J51),'Dekor 2'!$AF$22,"")</f>
        <v/>
      </c>
      <c r="R33" s="5" t="str">
        <f>IF(ISNUMBER('Dekor 2'!J51),'Dekor 2'!$AF$23,"")</f>
        <v/>
      </c>
      <c r="S33" s="5" t="str">
        <f>IF(ISNUMBER('Dekor 2'!J51),'Dekor 2'!$AF$24,"")</f>
        <v/>
      </c>
      <c r="T33" s="5">
        <f>'Dekor 2'!Y51</f>
        <v>0</v>
      </c>
      <c r="U33" s="5"/>
    </row>
    <row r="34" spans="1:21" x14ac:dyDescent="0.25">
      <c r="A34" s="5" t="str">
        <f>'Dekor 2'!A52</f>
        <v/>
      </c>
      <c r="B34" s="58" t="str">
        <f>'Dekor 2'!B52</f>
        <v/>
      </c>
      <c r="C34" s="5" t="str">
        <f>IF(ISNUMBER('Dekor 2'!J52),('Dekor 2'!D52 &amp; "." &amp; 'Dekor 2'!U52 &amp; "." &amp; 'Dekor 2'!F52 &amp; "." &amp; 'Dekor 2'!V52 &amp; "." &amp; 'Dekor 2'!H52 &amp; "." &amp; 'Dekor 2'!I52),"")</f>
        <v/>
      </c>
      <c r="D34" s="5">
        <f>'Dekor 2'!W52</f>
        <v>0</v>
      </c>
      <c r="E34" s="5">
        <f>'Dekor 2'!K52</f>
        <v>0</v>
      </c>
      <c r="F34" s="5">
        <f>'Dekor 2'!M52</f>
        <v>0</v>
      </c>
      <c r="G34" s="5">
        <f>'Dekor 2'!O52</f>
        <v>0</v>
      </c>
      <c r="H34" s="5">
        <f>'Dekor 2'!Q52</f>
        <v>0</v>
      </c>
      <c r="I34" s="5" t="str">
        <f>IF(ISNUMBER('Dekor 2'!J52),'Dekor 2'!E52 &amp; "x" &amp; 'Dekor 2'!G52,"")</f>
        <v/>
      </c>
      <c r="J34" s="59">
        <f>'Dekor 2'!L52</f>
        <v>0</v>
      </c>
      <c r="K34" s="59">
        <f>'Dekor 2'!N52</f>
        <v>0</v>
      </c>
      <c r="L34" s="59">
        <f>'Dekor 2'!P52</f>
        <v>0</v>
      </c>
      <c r="M34" s="59">
        <f>'Dekor 2'!R52</f>
        <v>0</v>
      </c>
      <c r="N34" s="24">
        <f>'Dekor 2'!X52</f>
        <v>0</v>
      </c>
      <c r="O34" s="5" t="str">
        <f>IF(ISNUMBER('Dekor 2'!J52),'Dekor 2'!$AF$20,"")</f>
        <v/>
      </c>
      <c r="P34" s="5" t="str">
        <f>IF(ISNUMBER('Dekor 2'!J52),'Dekor 2'!$AF$21,"")</f>
        <v/>
      </c>
      <c r="Q34" s="5" t="str">
        <f>IF(ISNUMBER('Dekor 2'!J52),'Dekor 2'!$AF$22,"")</f>
        <v/>
      </c>
      <c r="R34" s="5" t="str">
        <f>IF(ISNUMBER('Dekor 2'!J52),'Dekor 2'!$AF$23,"")</f>
        <v/>
      </c>
      <c r="S34" s="5" t="str">
        <f>IF(ISNUMBER('Dekor 2'!J52),'Dekor 2'!$AF$24,"")</f>
        <v/>
      </c>
      <c r="T34" s="5">
        <f>'Dekor 2'!Y52</f>
        <v>0</v>
      </c>
      <c r="U34" s="5"/>
    </row>
    <row r="35" spans="1:21" x14ac:dyDescent="0.25">
      <c r="A35" s="5" t="str">
        <f>'Dekor 2'!A53</f>
        <v/>
      </c>
      <c r="B35" s="58" t="str">
        <f>'Dekor 2'!B53</f>
        <v/>
      </c>
      <c r="C35" s="5" t="str">
        <f>IF(ISNUMBER('Dekor 2'!J53),('Dekor 2'!D53 &amp; "." &amp; 'Dekor 2'!U53 &amp; "." &amp; 'Dekor 2'!F53 &amp; "." &amp; 'Dekor 2'!V53 &amp; "." &amp; 'Dekor 2'!H53 &amp; "." &amp; 'Dekor 2'!I53),"")</f>
        <v/>
      </c>
      <c r="D35" s="5">
        <f>'Dekor 2'!W53</f>
        <v>0</v>
      </c>
      <c r="E35" s="5">
        <f>'Dekor 2'!K53</f>
        <v>0</v>
      </c>
      <c r="F35" s="5">
        <f>'Dekor 2'!M53</f>
        <v>0</v>
      </c>
      <c r="G35" s="5">
        <f>'Dekor 2'!O53</f>
        <v>0</v>
      </c>
      <c r="H35" s="5">
        <f>'Dekor 2'!Q53</f>
        <v>0</v>
      </c>
      <c r="I35" s="5" t="str">
        <f>IF(ISNUMBER('Dekor 2'!J53),'Dekor 2'!E53 &amp; "x" &amp; 'Dekor 2'!G53,"")</f>
        <v/>
      </c>
      <c r="J35" s="59">
        <f>'Dekor 2'!L53</f>
        <v>0</v>
      </c>
      <c r="K35" s="59">
        <f>'Dekor 2'!N53</f>
        <v>0</v>
      </c>
      <c r="L35" s="59">
        <f>'Dekor 2'!P53</f>
        <v>0</v>
      </c>
      <c r="M35" s="59">
        <f>'Dekor 2'!R53</f>
        <v>0</v>
      </c>
      <c r="N35" s="24">
        <f>'Dekor 2'!X53</f>
        <v>0</v>
      </c>
      <c r="O35" s="5" t="str">
        <f>IF(ISNUMBER('Dekor 2'!J53),'Dekor 2'!$AF$20,"")</f>
        <v/>
      </c>
      <c r="P35" s="5" t="str">
        <f>IF(ISNUMBER('Dekor 2'!J53),'Dekor 2'!$AF$21,"")</f>
        <v/>
      </c>
      <c r="Q35" s="5" t="str">
        <f>IF(ISNUMBER('Dekor 2'!J53),'Dekor 2'!$AF$22,"")</f>
        <v/>
      </c>
      <c r="R35" s="5" t="str">
        <f>IF(ISNUMBER('Dekor 2'!J53),'Dekor 2'!$AF$23,"")</f>
        <v/>
      </c>
      <c r="S35" s="5" t="str">
        <f>IF(ISNUMBER('Dekor 2'!J53),'Dekor 2'!$AF$24,"")</f>
        <v/>
      </c>
      <c r="T35" s="5">
        <f>'Dekor 2'!Y53</f>
        <v>0</v>
      </c>
      <c r="U35" s="5"/>
    </row>
    <row r="36" spans="1:21" x14ac:dyDescent="0.25">
      <c r="A36" s="5" t="str">
        <f>'Dekor 2'!A54</f>
        <v/>
      </c>
      <c r="B36" s="58" t="str">
        <f>'Dekor 2'!B54</f>
        <v/>
      </c>
      <c r="C36" s="5" t="str">
        <f>IF(ISNUMBER('Dekor 2'!J54),('Dekor 2'!D54 &amp; "." &amp; 'Dekor 2'!U54 &amp; "." &amp; 'Dekor 2'!F54 &amp; "." &amp; 'Dekor 2'!V54 &amp; "." &amp; 'Dekor 2'!H54 &amp; "." &amp; 'Dekor 2'!I54),"")</f>
        <v/>
      </c>
      <c r="D36" s="5">
        <f>'Dekor 2'!W54</f>
        <v>0</v>
      </c>
      <c r="E36" s="5">
        <f>'Dekor 2'!K54</f>
        <v>0</v>
      </c>
      <c r="F36" s="5">
        <f>'Dekor 2'!M54</f>
        <v>0</v>
      </c>
      <c r="G36" s="5">
        <f>'Dekor 2'!O54</f>
        <v>0</v>
      </c>
      <c r="H36" s="5">
        <f>'Dekor 2'!Q54</f>
        <v>0</v>
      </c>
      <c r="I36" s="5" t="str">
        <f>IF(ISNUMBER('Dekor 2'!J54),'Dekor 2'!E54 &amp; "x" &amp; 'Dekor 2'!G54,"")</f>
        <v/>
      </c>
      <c r="J36" s="59">
        <f>'Dekor 2'!L54</f>
        <v>0</v>
      </c>
      <c r="K36" s="59">
        <f>'Dekor 2'!N54</f>
        <v>0</v>
      </c>
      <c r="L36" s="59">
        <f>'Dekor 2'!P54</f>
        <v>0</v>
      </c>
      <c r="M36" s="59">
        <f>'Dekor 2'!R54</f>
        <v>0</v>
      </c>
      <c r="N36" s="24">
        <f>'Dekor 2'!X54</f>
        <v>0</v>
      </c>
      <c r="O36" s="5" t="str">
        <f>IF(ISNUMBER('Dekor 2'!J54),'Dekor 2'!$AF$20,"")</f>
        <v/>
      </c>
      <c r="P36" s="5" t="str">
        <f>IF(ISNUMBER('Dekor 2'!J54),'Dekor 2'!$AF$21,"")</f>
        <v/>
      </c>
      <c r="Q36" s="5" t="str">
        <f>IF(ISNUMBER('Dekor 2'!J54),'Dekor 2'!$AF$22,"")</f>
        <v/>
      </c>
      <c r="R36" s="5" t="str">
        <f>IF(ISNUMBER('Dekor 2'!J54),'Dekor 2'!$AF$23,"")</f>
        <v/>
      </c>
      <c r="S36" s="5" t="str">
        <f>IF(ISNUMBER('Dekor 2'!J54),'Dekor 2'!$AF$24,"")</f>
        <v/>
      </c>
      <c r="T36" s="5">
        <f>'Dekor 2'!Y54</f>
        <v>0</v>
      </c>
      <c r="U36" s="5"/>
    </row>
    <row r="37" spans="1:21" x14ac:dyDescent="0.25">
      <c r="A37" s="5" t="str">
        <f>'Dekor 2'!A55</f>
        <v/>
      </c>
      <c r="B37" s="58" t="str">
        <f>'Dekor 2'!B55</f>
        <v/>
      </c>
      <c r="C37" s="5" t="str">
        <f>IF(ISNUMBER('Dekor 2'!J55),('Dekor 2'!D55 &amp; "." &amp; 'Dekor 2'!U55 &amp; "." &amp; 'Dekor 2'!F55 &amp; "." &amp; 'Dekor 2'!V55 &amp; "." &amp; 'Dekor 2'!H55 &amp; "." &amp; 'Dekor 2'!I55),"")</f>
        <v/>
      </c>
      <c r="D37" s="5">
        <f>'Dekor 2'!W55</f>
        <v>0</v>
      </c>
      <c r="E37" s="5">
        <f>'Dekor 2'!K55</f>
        <v>0</v>
      </c>
      <c r="F37" s="5">
        <f>'Dekor 2'!M55</f>
        <v>0</v>
      </c>
      <c r="G37" s="5">
        <f>'Dekor 2'!O55</f>
        <v>0</v>
      </c>
      <c r="H37" s="5">
        <f>'Dekor 2'!Q55</f>
        <v>0</v>
      </c>
      <c r="I37" s="5" t="str">
        <f>IF(ISNUMBER('Dekor 2'!J55),'Dekor 2'!E55 &amp; "x" &amp; 'Dekor 2'!G55,"")</f>
        <v/>
      </c>
      <c r="J37" s="59">
        <f>'Dekor 2'!L55</f>
        <v>0</v>
      </c>
      <c r="K37" s="59">
        <f>'Dekor 2'!N55</f>
        <v>0</v>
      </c>
      <c r="L37" s="59">
        <f>'Dekor 2'!P55</f>
        <v>0</v>
      </c>
      <c r="M37" s="59">
        <f>'Dekor 2'!R55</f>
        <v>0</v>
      </c>
      <c r="N37" s="24">
        <f>'Dekor 2'!X55</f>
        <v>0</v>
      </c>
      <c r="O37" s="5" t="str">
        <f>IF(ISNUMBER('Dekor 2'!J55),'Dekor 2'!$AF$20,"")</f>
        <v/>
      </c>
      <c r="P37" s="5" t="str">
        <f>IF(ISNUMBER('Dekor 2'!J55),'Dekor 2'!$AF$21,"")</f>
        <v/>
      </c>
      <c r="Q37" s="5" t="str">
        <f>IF(ISNUMBER('Dekor 2'!J55),'Dekor 2'!$AF$22,"")</f>
        <v/>
      </c>
      <c r="R37" s="5" t="str">
        <f>IF(ISNUMBER('Dekor 2'!J55),'Dekor 2'!$AF$23,"")</f>
        <v/>
      </c>
      <c r="S37" s="5" t="str">
        <f>IF(ISNUMBER('Dekor 2'!J55),'Dekor 2'!$AF$24,"")</f>
        <v/>
      </c>
      <c r="T37" s="5">
        <f>'Dekor 2'!Y55</f>
        <v>0</v>
      </c>
      <c r="U37" s="5"/>
    </row>
    <row r="38" spans="1:21" x14ac:dyDescent="0.25">
      <c r="A38" s="5" t="str">
        <f>'Dekor 2'!A56</f>
        <v/>
      </c>
      <c r="B38" s="58" t="str">
        <f>'Dekor 2'!B56</f>
        <v/>
      </c>
      <c r="C38" s="5" t="str">
        <f>IF(ISNUMBER('Dekor 2'!J56),('Dekor 2'!D56 &amp; "." &amp; 'Dekor 2'!U56 &amp; "." &amp; 'Dekor 2'!F56 &amp; "." &amp; 'Dekor 2'!V56 &amp; "." &amp; 'Dekor 2'!H56 &amp; "." &amp; 'Dekor 2'!I56),"")</f>
        <v/>
      </c>
      <c r="D38" s="5">
        <f>'Dekor 2'!W56</f>
        <v>0</v>
      </c>
      <c r="E38" s="5">
        <f>'Dekor 2'!K56</f>
        <v>0</v>
      </c>
      <c r="F38" s="5">
        <f>'Dekor 2'!M56</f>
        <v>0</v>
      </c>
      <c r="G38" s="5">
        <f>'Dekor 2'!O56</f>
        <v>0</v>
      </c>
      <c r="H38" s="5">
        <f>'Dekor 2'!Q56</f>
        <v>0</v>
      </c>
      <c r="I38" s="5" t="str">
        <f>IF(ISNUMBER('Dekor 2'!J56),'Dekor 2'!E56 &amp; "x" &amp; 'Dekor 2'!G56,"")</f>
        <v/>
      </c>
      <c r="J38" s="59">
        <f>'Dekor 2'!L56</f>
        <v>0</v>
      </c>
      <c r="K38" s="59">
        <f>'Dekor 2'!N56</f>
        <v>0</v>
      </c>
      <c r="L38" s="59">
        <f>'Dekor 2'!P56</f>
        <v>0</v>
      </c>
      <c r="M38" s="59">
        <f>'Dekor 2'!R56</f>
        <v>0</v>
      </c>
      <c r="N38" s="24">
        <f>'Dekor 2'!X56</f>
        <v>0</v>
      </c>
      <c r="O38" s="5" t="str">
        <f>IF(ISNUMBER('Dekor 2'!J56),'Dekor 2'!$AF$20,"")</f>
        <v/>
      </c>
      <c r="P38" s="5" t="str">
        <f>IF(ISNUMBER('Dekor 2'!J56),'Dekor 2'!$AF$21,"")</f>
        <v/>
      </c>
      <c r="Q38" s="5" t="str">
        <f>IF(ISNUMBER('Dekor 2'!J56),'Dekor 2'!$AF$22,"")</f>
        <v/>
      </c>
      <c r="R38" s="5" t="str">
        <f>IF(ISNUMBER('Dekor 2'!J56),'Dekor 2'!$AF$23,"")</f>
        <v/>
      </c>
      <c r="S38" s="5" t="str">
        <f>IF(ISNUMBER('Dekor 2'!J56),'Dekor 2'!$AF$24,"")</f>
        <v/>
      </c>
      <c r="T38" s="5">
        <f>'Dekor 2'!Y56</f>
        <v>0</v>
      </c>
      <c r="U38" s="5"/>
    </row>
    <row r="39" spans="1:21" x14ac:dyDescent="0.25">
      <c r="A39" s="5" t="str">
        <f>'Dekor 2'!A57</f>
        <v/>
      </c>
      <c r="B39" s="58" t="str">
        <f>'Dekor 2'!B57</f>
        <v/>
      </c>
      <c r="C39" s="5" t="str">
        <f>IF(ISNUMBER('Dekor 2'!J57),('Dekor 2'!D57 &amp; "." &amp; 'Dekor 2'!U57 &amp; "." &amp; 'Dekor 2'!F57 &amp; "." &amp; 'Dekor 2'!V57 &amp; "." &amp; 'Dekor 2'!H57 &amp; "." &amp; 'Dekor 2'!I57),"")</f>
        <v/>
      </c>
      <c r="D39" s="5">
        <f>'Dekor 2'!W57</f>
        <v>0</v>
      </c>
      <c r="E39" s="5">
        <f>'Dekor 2'!K57</f>
        <v>0</v>
      </c>
      <c r="F39" s="5">
        <f>'Dekor 2'!M57</f>
        <v>0</v>
      </c>
      <c r="G39" s="5">
        <f>'Dekor 2'!O57</f>
        <v>0</v>
      </c>
      <c r="H39" s="5">
        <f>'Dekor 2'!Q57</f>
        <v>0</v>
      </c>
      <c r="I39" s="5" t="str">
        <f>IF(ISNUMBER('Dekor 2'!J57),'Dekor 2'!E57 &amp; "x" &amp; 'Dekor 2'!G57,"")</f>
        <v/>
      </c>
      <c r="J39" s="59">
        <f>'Dekor 2'!L57</f>
        <v>0</v>
      </c>
      <c r="K39" s="59">
        <f>'Dekor 2'!N57</f>
        <v>0</v>
      </c>
      <c r="L39" s="59">
        <f>'Dekor 2'!P57</f>
        <v>0</v>
      </c>
      <c r="M39" s="59">
        <f>'Dekor 2'!R57</f>
        <v>0</v>
      </c>
      <c r="N39" s="24">
        <f>'Dekor 2'!X57</f>
        <v>0</v>
      </c>
      <c r="O39" s="5" t="str">
        <f>IF(ISNUMBER('Dekor 2'!J57),'Dekor 2'!$AF$20,"")</f>
        <v/>
      </c>
      <c r="P39" s="5" t="str">
        <f>IF(ISNUMBER('Dekor 2'!J57),'Dekor 2'!$AF$21,"")</f>
        <v/>
      </c>
      <c r="Q39" s="5" t="str">
        <f>IF(ISNUMBER('Dekor 2'!J57),'Dekor 2'!$AF$22,"")</f>
        <v/>
      </c>
      <c r="R39" s="5" t="str">
        <f>IF(ISNUMBER('Dekor 2'!J57),'Dekor 2'!$AF$23,"")</f>
        <v/>
      </c>
      <c r="S39" s="5" t="str">
        <f>IF(ISNUMBER('Dekor 2'!J57),'Dekor 2'!$AF$24,"")</f>
        <v/>
      </c>
      <c r="T39" s="5">
        <f>'Dekor 2'!Y57</f>
        <v>0</v>
      </c>
      <c r="U39" s="5"/>
    </row>
    <row r="40" spans="1:21" x14ac:dyDescent="0.25">
      <c r="A40" s="5" t="str">
        <f>'Dekor 2'!A58</f>
        <v/>
      </c>
      <c r="B40" s="58" t="str">
        <f>'Dekor 2'!B58</f>
        <v/>
      </c>
      <c r="C40" s="5" t="str">
        <f>IF(ISNUMBER('Dekor 2'!J58),('Dekor 2'!D58 &amp; "." &amp; 'Dekor 2'!U58 &amp; "." &amp; 'Dekor 2'!F58 &amp; "." &amp; 'Dekor 2'!V58 &amp; "." &amp; 'Dekor 2'!H58 &amp; "." &amp; 'Dekor 2'!I58),"")</f>
        <v/>
      </c>
      <c r="D40" s="5">
        <f>'Dekor 2'!W58</f>
        <v>0</v>
      </c>
      <c r="E40" s="5">
        <f>'Dekor 2'!K58</f>
        <v>0</v>
      </c>
      <c r="F40" s="5">
        <f>'Dekor 2'!M58</f>
        <v>0</v>
      </c>
      <c r="G40" s="5">
        <f>'Dekor 2'!O58</f>
        <v>0</v>
      </c>
      <c r="H40" s="5">
        <f>'Dekor 2'!Q58</f>
        <v>0</v>
      </c>
      <c r="I40" s="5" t="str">
        <f>IF(ISNUMBER('Dekor 2'!J58),'Dekor 2'!E58 &amp; "x" &amp; 'Dekor 2'!G58,"")</f>
        <v/>
      </c>
      <c r="J40" s="59">
        <f>'Dekor 2'!L58</f>
        <v>0</v>
      </c>
      <c r="K40" s="59">
        <f>'Dekor 2'!N58</f>
        <v>0</v>
      </c>
      <c r="L40" s="59">
        <f>'Dekor 2'!P58</f>
        <v>0</v>
      </c>
      <c r="M40" s="59">
        <f>'Dekor 2'!R58</f>
        <v>0</v>
      </c>
      <c r="N40" s="24">
        <f>'Dekor 2'!X58</f>
        <v>0</v>
      </c>
      <c r="O40" s="5" t="str">
        <f>IF(ISNUMBER('Dekor 2'!J58),'Dekor 2'!$AF$20,"")</f>
        <v/>
      </c>
      <c r="P40" s="5" t="str">
        <f>IF(ISNUMBER('Dekor 2'!J58),'Dekor 2'!$AF$21,"")</f>
        <v/>
      </c>
      <c r="Q40" s="5" t="str">
        <f>IF(ISNUMBER('Dekor 2'!J58),'Dekor 2'!$AF$22,"")</f>
        <v/>
      </c>
      <c r="R40" s="5" t="str">
        <f>IF(ISNUMBER('Dekor 2'!J58),'Dekor 2'!$AF$23,"")</f>
        <v/>
      </c>
      <c r="S40" s="5" t="str">
        <f>IF(ISNUMBER('Dekor 2'!J58),'Dekor 2'!$AF$24,"")</f>
        <v/>
      </c>
      <c r="T40" s="5">
        <f>'Dekor 2'!Y58</f>
        <v>0</v>
      </c>
      <c r="U40" s="5"/>
    </row>
    <row r="41" spans="1:21" x14ac:dyDescent="0.25">
      <c r="A41" s="5" t="str">
        <f>'Dekor 2'!A59</f>
        <v/>
      </c>
      <c r="B41" s="58" t="str">
        <f>'Dekor 2'!B59</f>
        <v/>
      </c>
      <c r="C41" s="5" t="str">
        <f>IF(ISNUMBER('Dekor 2'!J59),('Dekor 2'!D59 &amp; "." &amp; 'Dekor 2'!U59 &amp; "." &amp; 'Dekor 2'!F59 &amp; "." &amp; 'Dekor 2'!V59 &amp; "." &amp; 'Dekor 2'!H59 &amp; "." &amp; 'Dekor 2'!I59),"")</f>
        <v/>
      </c>
      <c r="D41" s="5">
        <f>'Dekor 2'!W59</f>
        <v>0</v>
      </c>
      <c r="E41" s="5">
        <f>'Dekor 2'!K59</f>
        <v>0</v>
      </c>
      <c r="F41" s="5">
        <f>'Dekor 2'!M59</f>
        <v>0</v>
      </c>
      <c r="G41" s="5">
        <f>'Dekor 2'!O59</f>
        <v>0</v>
      </c>
      <c r="H41" s="5">
        <f>'Dekor 2'!Q59</f>
        <v>0</v>
      </c>
      <c r="I41" s="5" t="str">
        <f>IF(ISNUMBER('Dekor 2'!J59),'Dekor 2'!E59 &amp; "x" &amp; 'Dekor 2'!G59,"")</f>
        <v/>
      </c>
      <c r="J41" s="59">
        <f>'Dekor 2'!L59</f>
        <v>0</v>
      </c>
      <c r="K41" s="59">
        <f>'Dekor 2'!N59</f>
        <v>0</v>
      </c>
      <c r="L41" s="59">
        <f>'Dekor 2'!P59</f>
        <v>0</v>
      </c>
      <c r="M41" s="59">
        <f>'Dekor 2'!R59</f>
        <v>0</v>
      </c>
      <c r="N41" s="24">
        <f>'Dekor 2'!X59</f>
        <v>0</v>
      </c>
      <c r="O41" s="5" t="str">
        <f>IF(ISNUMBER('Dekor 2'!J59),'Dekor 2'!$AF$20,"")</f>
        <v/>
      </c>
      <c r="P41" s="5" t="str">
        <f>IF(ISNUMBER('Dekor 2'!J59),'Dekor 2'!$AF$21,"")</f>
        <v/>
      </c>
      <c r="Q41" s="5" t="str">
        <f>IF(ISNUMBER('Dekor 2'!J59),'Dekor 2'!$AF$22,"")</f>
        <v/>
      </c>
      <c r="R41" s="5" t="str">
        <f>IF(ISNUMBER('Dekor 2'!J59),'Dekor 2'!$AF$23,"")</f>
        <v/>
      </c>
      <c r="S41" s="5" t="str">
        <f>IF(ISNUMBER('Dekor 2'!J59),'Dekor 2'!$AF$24,"")</f>
        <v/>
      </c>
      <c r="T41" s="5">
        <f>'Dekor 2'!Y59</f>
        <v>0</v>
      </c>
      <c r="U41" s="5"/>
    </row>
    <row r="42" spans="1:21" x14ac:dyDescent="0.25">
      <c r="A42" s="5" t="str">
        <f>'Dekor 2'!A60</f>
        <v/>
      </c>
      <c r="B42" s="58" t="str">
        <f>'Dekor 2'!B60</f>
        <v/>
      </c>
      <c r="C42" s="5" t="str">
        <f>IF(ISNUMBER('Dekor 2'!J60),('Dekor 2'!D60 &amp; "." &amp; 'Dekor 2'!U60 &amp; "." &amp; 'Dekor 2'!F60 &amp; "." &amp; 'Dekor 2'!V60 &amp; "." &amp; 'Dekor 2'!H60 &amp; "." &amp; 'Dekor 2'!I60),"")</f>
        <v/>
      </c>
      <c r="D42" s="5">
        <f>'Dekor 2'!W60</f>
        <v>0</v>
      </c>
      <c r="E42" s="5">
        <f>'Dekor 2'!K60</f>
        <v>0</v>
      </c>
      <c r="F42" s="5">
        <f>'Dekor 2'!M60</f>
        <v>0</v>
      </c>
      <c r="G42" s="5">
        <f>'Dekor 2'!O60</f>
        <v>0</v>
      </c>
      <c r="H42" s="5">
        <f>'Dekor 2'!Q60</f>
        <v>0</v>
      </c>
      <c r="I42" s="5" t="str">
        <f>IF(ISNUMBER('Dekor 2'!J60),'Dekor 2'!E60 &amp; "x" &amp; 'Dekor 2'!G60,"")</f>
        <v/>
      </c>
      <c r="J42" s="59">
        <f>'Dekor 2'!L60</f>
        <v>0</v>
      </c>
      <c r="K42" s="59">
        <f>'Dekor 2'!N60</f>
        <v>0</v>
      </c>
      <c r="L42" s="59">
        <f>'Dekor 2'!P60</f>
        <v>0</v>
      </c>
      <c r="M42" s="59">
        <f>'Dekor 2'!R60</f>
        <v>0</v>
      </c>
      <c r="N42" s="24">
        <f>'Dekor 2'!X60</f>
        <v>0</v>
      </c>
      <c r="O42" s="5" t="str">
        <f>IF(ISNUMBER('Dekor 2'!J60),'Dekor 2'!$AF$20,"")</f>
        <v/>
      </c>
      <c r="P42" s="5" t="str">
        <f>IF(ISNUMBER('Dekor 2'!J60),'Dekor 2'!$AF$21,"")</f>
        <v/>
      </c>
      <c r="Q42" s="5" t="str">
        <f>IF(ISNUMBER('Dekor 2'!J60),'Dekor 2'!$AF$22,"")</f>
        <v/>
      </c>
      <c r="R42" s="5" t="str">
        <f>IF(ISNUMBER('Dekor 2'!J60),'Dekor 2'!$AF$23,"")</f>
        <v/>
      </c>
      <c r="S42" s="5" t="str">
        <f>IF(ISNUMBER('Dekor 2'!J60),'Dekor 2'!$AF$24,"")</f>
        <v/>
      </c>
      <c r="T42" s="5">
        <f>'Dekor 2'!Y60</f>
        <v>0</v>
      </c>
      <c r="U42" s="5"/>
    </row>
    <row r="43" spans="1:21" x14ac:dyDescent="0.25">
      <c r="A43" s="5" t="str">
        <f>'Dekor 2'!A61</f>
        <v/>
      </c>
      <c r="B43" s="58" t="str">
        <f>'Dekor 2'!B61</f>
        <v/>
      </c>
      <c r="C43" s="5" t="str">
        <f>IF(ISNUMBER('Dekor 2'!J61),('Dekor 2'!D61 &amp; "." &amp; 'Dekor 2'!U61 &amp; "." &amp; 'Dekor 2'!F61 &amp; "." &amp; 'Dekor 2'!V61 &amp; "." &amp; 'Dekor 2'!H61 &amp; "." &amp; 'Dekor 2'!I61),"")</f>
        <v/>
      </c>
      <c r="D43" s="5">
        <f>'Dekor 2'!W61</f>
        <v>0</v>
      </c>
      <c r="E43" s="5">
        <f>'Dekor 2'!K61</f>
        <v>0</v>
      </c>
      <c r="F43" s="5">
        <f>'Dekor 2'!M61</f>
        <v>0</v>
      </c>
      <c r="G43" s="5">
        <f>'Dekor 2'!O61</f>
        <v>0</v>
      </c>
      <c r="H43" s="5">
        <f>'Dekor 2'!Q61</f>
        <v>0</v>
      </c>
      <c r="I43" s="5" t="str">
        <f>IF(ISNUMBER('Dekor 2'!J61),'Dekor 2'!E61 &amp; "x" &amp; 'Dekor 2'!G61,"")</f>
        <v/>
      </c>
      <c r="J43" s="59">
        <f>'Dekor 2'!L61</f>
        <v>0</v>
      </c>
      <c r="K43" s="59">
        <f>'Dekor 2'!N61</f>
        <v>0</v>
      </c>
      <c r="L43" s="59">
        <f>'Dekor 2'!P61</f>
        <v>0</v>
      </c>
      <c r="M43" s="59">
        <f>'Dekor 2'!R61</f>
        <v>0</v>
      </c>
      <c r="N43" s="24">
        <f>'Dekor 2'!X61</f>
        <v>0</v>
      </c>
      <c r="O43" s="5" t="str">
        <f>IF(ISNUMBER('Dekor 2'!J61),'Dekor 2'!$AF$20,"")</f>
        <v/>
      </c>
      <c r="P43" s="5" t="str">
        <f>IF(ISNUMBER('Dekor 2'!J61),'Dekor 2'!$AF$21,"")</f>
        <v/>
      </c>
      <c r="Q43" s="5" t="str">
        <f>IF(ISNUMBER('Dekor 2'!J61),'Dekor 2'!$AF$22,"")</f>
        <v/>
      </c>
      <c r="R43" s="5" t="str">
        <f>IF(ISNUMBER('Dekor 2'!J61),'Dekor 2'!$AF$23,"")</f>
        <v/>
      </c>
      <c r="S43" s="5" t="str">
        <f>IF(ISNUMBER('Dekor 2'!J61),'Dekor 2'!$AF$24,"")</f>
        <v/>
      </c>
      <c r="T43" s="5">
        <f>'Dekor 2'!Y61</f>
        <v>0</v>
      </c>
      <c r="U43" s="5"/>
    </row>
    <row r="44" spans="1:21" x14ac:dyDescent="0.25">
      <c r="A44" s="5" t="str">
        <f>'Dekor 2'!A62</f>
        <v/>
      </c>
      <c r="B44" s="58" t="str">
        <f>'Dekor 2'!B62</f>
        <v/>
      </c>
      <c r="C44" s="5" t="str">
        <f>IF(ISNUMBER('Dekor 2'!J62),('Dekor 2'!D62 &amp; "." &amp; 'Dekor 2'!U62 &amp; "." &amp; 'Dekor 2'!F62 &amp; "." &amp; 'Dekor 2'!V62 &amp; "." &amp; 'Dekor 2'!H62 &amp; "." &amp; 'Dekor 2'!I62),"")</f>
        <v/>
      </c>
      <c r="D44" s="5">
        <f>'Dekor 2'!W62</f>
        <v>0</v>
      </c>
      <c r="E44" s="5">
        <f>'Dekor 2'!K62</f>
        <v>0</v>
      </c>
      <c r="F44" s="5">
        <f>'Dekor 2'!M62</f>
        <v>0</v>
      </c>
      <c r="G44" s="5">
        <f>'Dekor 2'!O62</f>
        <v>0</v>
      </c>
      <c r="H44" s="5">
        <f>'Dekor 2'!Q62</f>
        <v>0</v>
      </c>
      <c r="I44" s="5" t="str">
        <f>IF(ISNUMBER('Dekor 2'!J62),'Dekor 2'!E62 &amp; "x" &amp; 'Dekor 2'!G62,"")</f>
        <v/>
      </c>
      <c r="J44" s="59">
        <f>'Dekor 2'!L62</f>
        <v>0</v>
      </c>
      <c r="K44" s="59">
        <f>'Dekor 2'!N62</f>
        <v>0</v>
      </c>
      <c r="L44" s="59">
        <f>'Dekor 2'!P62</f>
        <v>0</v>
      </c>
      <c r="M44" s="59">
        <f>'Dekor 2'!R62</f>
        <v>0</v>
      </c>
      <c r="N44" s="24">
        <f>'Dekor 2'!X62</f>
        <v>0</v>
      </c>
      <c r="O44" s="5" t="str">
        <f>IF(ISNUMBER('Dekor 2'!J62),'Dekor 2'!$AF$20,"")</f>
        <v/>
      </c>
      <c r="P44" s="5" t="str">
        <f>IF(ISNUMBER('Dekor 2'!J62),'Dekor 2'!$AF$21,"")</f>
        <v/>
      </c>
      <c r="Q44" s="5" t="str">
        <f>IF(ISNUMBER('Dekor 2'!J62),'Dekor 2'!$AF$22,"")</f>
        <v/>
      </c>
      <c r="R44" s="5" t="str">
        <f>IF(ISNUMBER('Dekor 2'!J62),'Dekor 2'!$AF$23,"")</f>
        <v/>
      </c>
      <c r="S44" s="5" t="str">
        <f>IF(ISNUMBER('Dekor 2'!J62),'Dekor 2'!$AF$24,"")</f>
        <v/>
      </c>
      <c r="T44" s="5">
        <f>'Dekor 2'!Y62</f>
        <v>0</v>
      </c>
      <c r="U44" s="5"/>
    </row>
    <row r="45" spans="1:21" x14ac:dyDescent="0.25">
      <c r="A45" s="5" t="str">
        <f>'Dekor 2'!A63</f>
        <v/>
      </c>
      <c r="B45" s="58" t="str">
        <f>'Dekor 2'!B63</f>
        <v/>
      </c>
      <c r="C45" s="5" t="str">
        <f>IF(ISNUMBER('Dekor 2'!J63),('Dekor 2'!D63 &amp; "." &amp; 'Dekor 2'!U63 &amp; "." &amp; 'Dekor 2'!F63 &amp; "." &amp; 'Dekor 2'!V63 &amp; "." &amp; 'Dekor 2'!H63 &amp; "." &amp; 'Dekor 2'!I63),"")</f>
        <v/>
      </c>
      <c r="D45" s="5">
        <f>'Dekor 2'!W63</f>
        <v>0</v>
      </c>
      <c r="E45" s="5">
        <f>'Dekor 2'!K63</f>
        <v>0</v>
      </c>
      <c r="F45" s="5">
        <f>'Dekor 2'!M63</f>
        <v>0</v>
      </c>
      <c r="G45" s="5">
        <f>'Dekor 2'!O63</f>
        <v>0</v>
      </c>
      <c r="H45" s="5">
        <f>'Dekor 2'!Q63</f>
        <v>0</v>
      </c>
      <c r="I45" s="5" t="str">
        <f>IF(ISNUMBER('Dekor 2'!J63),'Dekor 2'!E63 &amp; "x" &amp; 'Dekor 2'!G63,"")</f>
        <v/>
      </c>
      <c r="J45" s="59">
        <f>'Dekor 2'!L63</f>
        <v>0</v>
      </c>
      <c r="K45" s="59">
        <f>'Dekor 2'!N63</f>
        <v>0</v>
      </c>
      <c r="L45" s="59">
        <f>'Dekor 2'!P63</f>
        <v>0</v>
      </c>
      <c r="M45" s="59">
        <f>'Dekor 2'!R63</f>
        <v>0</v>
      </c>
      <c r="N45" s="24">
        <f>'Dekor 2'!X63</f>
        <v>0</v>
      </c>
      <c r="O45" s="5" t="str">
        <f>IF(ISNUMBER('Dekor 2'!J63),'Dekor 2'!$AF$20,"")</f>
        <v/>
      </c>
      <c r="P45" s="5" t="str">
        <f>IF(ISNUMBER('Dekor 2'!J63),'Dekor 2'!$AF$21,"")</f>
        <v/>
      </c>
      <c r="Q45" s="5" t="str">
        <f>IF(ISNUMBER('Dekor 2'!J63),'Dekor 2'!$AF$22,"")</f>
        <v/>
      </c>
      <c r="R45" s="5" t="str">
        <f>IF(ISNUMBER('Dekor 2'!J63),'Dekor 2'!$AF$23,"")</f>
        <v/>
      </c>
      <c r="S45" s="5" t="str">
        <f>IF(ISNUMBER('Dekor 2'!J63),'Dekor 2'!$AF$24,"")</f>
        <v/>
      </c>
      <c r="T45" s="5">
        <f>'Dekor 2'!Y63</f>
        <v>0</v>
      </c>
      <c r="U45" s="5"/>
    </row>
    <row r="46" spans="1:21" x14ac:dyDescent="0.25">
      <c r="A46" s="5" t="str">
        <f>'Dekor 2'!A64</f>
        <v/>
      </c>
      <c r="B46" s="58" t="str">
        <f>'Dekor 2'!B64</f>
        <v/>
      </c>
      <c r="C46" s="5" t="str">
        <f>IF(ISNUMBER('Dekor 2'!J64),('Dekor 2'!D64 &amp; "." &amp; 'Dekor 2'!U64 &amp; "." &amp; 'Dekor 2'!F64 &amp; "." &amp; 'Dekor 2'!V64 &amp; "." &amp; 'Dekor 2'!H64 &amp; "." &amp; 'Dekor 2'!I64),"")</f>
        <v/>
      </c>
      <c r="D46" s="5">
        <f>'Dekor 2'!W64</f>
        <v>0</v>
      </c>
      <c r="E46" s="5">
        <f>'Dekor 2'!K64</f>
        <v>0</v>
      </c>
      <c r="F46" s="5">
        <f>'Dekor 2'!M64</f>
        <v>0</v>
      </c>
      <c r="G46" s="5">
        <f>'Dekor 2'!O64</f>
        <v>0</v>
      </c>
      <c r="H46" s="5">
        <f>'Dekor 2'!Q64</f>
        <v>0</v>
      </c>
      <c r="I46" s="5" t="str">
        <f>IF(ISNUMBER('Dekor 2'!J64),'Dekor 2'!E64 &amp; "x" &amp; 'Dekor 2'!G64,"")</f>
        <v/>
      </c>
      <c r="J46" s="59">
        <f>'Dekor 2'!L64</f>
        <v>0</v>
      </c>
      <c r="K46" s="59">
        <f>'Dekor 2'!N64</f>
        <v>0</v>
      </c>
      <c r="L46" s="59">
        <f>'Dekor 2'!P64</f>
        <v>0</v>
      </c>
      <c r="M46" s="59">
        <f>'Dekor 2'!R64</f>
        <v>0</v>
      </c>
      <c r="N46" s="24">
        <f>'Dekor 2'!X64</f>
        <v>0</v>
      </c>
      <c r="O46" s="5" t="str">
        <f>IF(ISNUMBER('Dekor 2'!J64),'Dekor 2'!$AF$20,"")</f>
        <v/>
      </c>
      <c r="P46" s="5" t="str">
        <f>IF(ISNUMBER('Dekor 2'!J64),'Dekor 2'!$AF$21,"")</f>
        <v/>
      </c>
      <c r="Q46" s="5" t="str">
        <f>IF(ISNUMBER('Dekor 2'!J64),'Dekor 2'!$AF$22,"")</f>
        <v/>
      </c>
      <c r="R46" s="5" t="str">
        <f>IF(ISNUMBER('Dekor 2'!J64),'Dekor 2'!$AF$23,"")</f>
        <v/>
      </c>
      <c r="S46" s="5" t="str">
        <f>IF(ISNUMBER('Dekor 2'!J64),'Dekor 2'!$AF$24,"")</f>
        <v/>
      </c>
      <c r="T46" s="5">
        <f>'Dekor 2'!Y64</f>
        <v>0</v>
      </c>
      <c r="U46" s="5"/>
    </row>
    <row r="47" spans="1:21" x14ac:dyDescent="0.25">
      <c r="A47" s="5" t="str">
        <f>'Dekor 2'!A65</f>
        <v/>
      </c>
      <c r="B47" s="58" t="str">
        <f>'Dekor 2'!B65</f>
        <v/>
      </c>
      <c r="C47" s="5" t="str">
        <f>IF(ISNUMBER('Dekor 2'!J65),('Dekor 2'!D65 &amp; "." &amp; 'Dekor 2'!U65 &amp; "." &amp; 'Dekor 2'!F65 &amp; "." &amp; 'Dekor 2'!V65 &amp; "." &amp; 'Dekor 2'!H65 &amp; "." &amp; 'Dekor 2'!I65),"")</f>
        <v/>
      </c>
      <c r="D47" s="5">
        <f>'Dekor 2'!W65</f>
        <v>0</v>
      </c>
      <c r="E47" s="5">
        <f>'Dekor 2'!K65</f>
        <v>0</v>
      </c>
      <c r="F47" s="5">
        <f>'Dekor 2'!M65</f>
        <v>0</v>
      </c>
      <c r="G47" s="5">
        <f>'Dekor 2'!O65</f>
        <v>0</v>
      </c>
      <c r="H47" s="5">
        <f>'Dekor 2'!Q65</f>
        <v>0</v>
      </c>
      <c r="I47" s="5" t="str">
        <f>IF(ISNUMBER('Dekor 2'!J65),'Dekor 2'!E65 &amp; "x" &amp; 'Dekor 2'!G65,"")</f>
        <v/>
      </c>
      <c r="J47" s="59">
        <f>'Dekor 2'!L65</f>
        <v>0</v>
      </c>
      <c r="K47" s="59">
        <f>'Dekor 2'!N65</f>
        <v>0</v>
      </c>
      <c r="L47" s="59">
        <f>'Dekor 2'!P65</f>
        <v>0</v>
      </c>
      <c r="M47" s="59">
        <f>'Dekor 2'!R65</f>
        <v>0</v>
      </c>
      <c r="N47" s="24">
        <f>'Dekor 2'!X65</f>
        <v>0</v>
      </c>
      <c r="O47" s="5" t="str">
        <f>IF(ISNUMBER('Dekor 2'!J65),'Dekor 2'!$AF$20,"")</f>
        <v/>
      </c>
      <c r="P47" s="5" t="str">
        <f>IF(ISNUMBER('Dekor 2'!J65),'Dekor 2'!$AF$21,"")</f>
        <v/>
      </c>
      <c r="Q47" s="5" t="str">
        <f>IF(ISNUMBER('Dekor 2'!J65),'Dekor 2'!$AF$22,"")</f>
        <v/>
      </c>
      <c r="R47" s="5" t="str">
        <f>IF(ISNUMBER('Dekor 2'!J65),'Dekor 2'!$AF$23,"")</f>
        <v/>
      </c>
      <c r="S47" s="5" t="str">
        <f>IF(ISNUMBER('Dekor 2'!J65),'Dekor 2'!$AF$24,"")</f>
        <v/>
      </c>
      <c r="T47" s="5">
        <f>'Dekor 2'!Y65</f>
        <v>0</v>
      </c>
      <c r="U47" s="5"/>
    </row>
    <row r="48" spans="1:21" x14ac:dyDescent="0.25">
      <c r="A48" s="5" t="str">
        <f>'Dekor 2'!A66</f>
        <v/>
      </c>
      <c r="B48" s="58" t="str">
        <f>'Dekor 2'!B66</f>
        <v/>
      </c>
      <c r="C48" s="5" t="str">
        <f>IF(ISNUMBER('Dekor 2'!J66),('Dekor 2'!D66 &amp; "." &amp; 'Dekor 2'!U66 &amp; "." &amp; 'Dekor 2'!F66 &amp; "." &amp; 'Dekor 2'!V66 &amp; "." &amp; 'Dekor 2'!H66 &amp; "." &amp; 'Dekor 2'!I66),"")</f>
        <v/>
      </c>
      <c r="D48" s="5">
        <f>'Dekor 2'!W66</f>
        <v>0</v>
      </c>
      <c r="E48" s="5">
        <f>'Dekor 2'!K66</f>
        <v>0</v>
      </c>
      <c r="F48" s="5">
        <f>'Dekor 2'!M66</f>
        <v>0</v>
      </c>
      <c r="G48" s="5">
        <f>'Dekor 2'!O66</f>
        <v>0</v>
      </c>
      <c r="H48" s="5">
        <f>'Dekor 2'!Q66</f>
        <v>0</v>
      </c>
      <c r="I48" s="5" t="str">
        <f>IF(ISNUMBER('Dekor 2'!J66),'Dekor 2'!E66 &amp; "x" &amp; 'Dekor 2'!G66,"")</f>
        <v/>
      </c>
      <c r="J48" s="59">
        <f>'Dekor 2'!L66</f>
        <v>0</v>
      </c>
      <c r="K48" s="59">
        <f>'Dekor 2'!N66</f>
        <v>0</v>
      </c>
      <c r="L48" s="59">
        <f>'Dekor 2'!P66</f>
        <v>0</v>
      </c>
      <c r="M48" s="59">
        <f>'Dekor 2'!R66</f>
        <v>0</v>
      </c>
      <c r="N48" s="24">
        <f>'Dekor 2'!X66</f>
        <v>0</v>
      </c>
      <c r="O48" s="5" t="str">
        <f>IF(ISNUMBER('Dekor 2'!J66),'Dekor 2'!$AF$20,"")</f>
        <v/>
      </c>
      <c r="P48" s="5" t="str">
        <f>IF(ISNUMBER('Dekor 2'!J66),'Dekor 2'!$AF$21,"")</f>
        <v/>
      </c>
      <c r="Q48" s="5" t="str">
        <f>IF(ISNUMBER('Dekor 2'!J66),'Dekor 2'!$AF$22,"")</f>
        <v/>
      </c>
      <c r="R48" s="5" t="str">
        <f>IF(ISNUMBER('Dekor 2'!J66),'Dekor 2'!$AF$23,"")</f>
        <v/>
      </c>
      <c r="S48" s="5" t="str">
        <f>IF(ISNUMBER('Dekor 2'!J66),'Dekor 2'!$AF$24,"")</f>
        <v/>
      </c>
      <c r="T48" s="5">
        <f>'Dekor 2'!Y66</f>
        <v>0</v>
      </c>
      <c r="U48" s="5"/>
    </row>
    <row r="49" spans="1:21" x14ac:dyDescent="0.25">
      <c r="A49" s="5" t="str">
        <f>'Dekor 2'!A67</f>
        <v/>
      </c>
      <c r="B49" s="58" t="str">
        <f>'Dekor 2'!B67</f>
        <v/>
      </c>
      <c r="C49" s="5" t="str">
        <f>IF(ISNUMBER('Dekor 2'!J67),('Dekor 2'!D67 &amp; "." &amp; 'Dekor 2'!U67 &amp; "." &amp; 'Dekor 2'!F67 &amp; "." &amp; 'Dekor 2'!V67 &amp; "." &amp; 'Dekor 2'!H67 &amp; "." &amp; 'Dekor 2'!I67),"")</f>
        <v/>
      </c>
      <c r="D49" s="5">
        <f>'Dekor 2'!W67</f>
        <v>0</v>
      </c>
      <c r="E49" s="5">
        <f>'Dekor 2'!K67</f>
        <v>0</v>
      </c>
      <c r="F49" s="5">
        <f>'Dekor 2'!M67</f>
        <v>0</v>
      </c>
      <c r="G49" s="5">
        <f>'Dekor 2'!O67</f>
        <v>0</v>
      </c>
      <c r="H49" s="5">
        <f>'Dekor 2'!Q67</f>
        <v>0</v>
      </c>
      <c r="I49" s="5" t="str">
        <f>IF(ISNUMBER('Dekor 2'!J67),'Dekor 2'!E67 &amp; "x" &amp; 'Dekor 2'!G67,"")</f>
        <v/>
      </c>
      <c r="J49" s="59">
        <f>'Dekor 2'!L67</f>
        <v>0</v>
      </c>
      <c r="K49" s="59">
        <f>'Dekor 2'!N67</f>
        <v>0</v>
      </c>
      <c r="L49" s="59">
        <f>'Dekor 2'!P67</f>
        <v>0</v>
      </c>
      <c r="M49" s="59">
        <f>'Dekor 2'!R67</f>
        <v>0</v>
      </c>
      <c r="N49" s="24">
        <f>'Dekor 2'!X67</f>
        <v>0</v>
      </c>
      <c r="O49" s="5" t="str">
        <f>IF(ISNUMBER('Dekor 2'!J67),'Dekor 2'!$AF$20,"")</f>
        <v/>
      </c>
      <c r="P49" s="5" t="str">
        <f>IF(ISNUMBER('Dekor 2'!J67),'Dekor 2'!$AF$21,"")</f>
        <v/>
      </c>
      <c r="Q49" s="5" t="str">
        <f>IF(ISNUMBER('Dekor 2'!J67),'Dekor 2'!$AF$22,"")</f>
        <v/>
      </c>
      <c r="R49" s="5" t="str">
        <f>IF(ISNUMBER('Dekor 2'!J67),'Dekor 2'!$AF$23,"")</f>
        <v/>
      </c>
      <c r="S49" s="5" t="str">
        <f>IF(ISNUMBER('Dekor 2'!J67),'Dekor 2'!$AF$24,"")</f>
        <v/>
      </c>
      <c r="T49" s="5">
        <f>'Dekor 2'!Y67</f>
        <v>0</v>
      </c>
      <c r="U49" s="5"/>
    </row>
    <row r="50" spans="1:21" x14ac:dyDescent="0.25">
      <c r="A50" s="5" t="str">
        <f>'Dekor 2'!A68</f>
        <v/>
      </c>
      <c r="B50" s="58" t="str">
        <f>'Dekor 2'!B68</f>
        <v/>
      </c>
      <c r="C50" s="5" t="str">
        <f>IF(ISNUMBER('Dekor 2'!J68),('Dekor 2'!D68 &amp; "." &amp; 'Dekor 2'!U68 &amp; "." &amp; 'Dekor 2'!F68 &amp; "." &amp; 'Dekor 2'!V68 &amp; "." &amp; 'Dekor 2'!H68 &amp; "." &amp; 'Dekor 2'!I68),"")</f>
        <v/>
      </c>
      <c r="D50" s="5">
        <f>'Dekor 2'!W68</f>
        <v>0</v>
      </c>
      <c r="E50" s="5">
        <f>'Dekor 2'!K68</f>
        <v>0</v>
      </c>
      <c r="F50" s="5">
        <f>'Dekor 2'!M68</f>
        <v>0</v>
      </c>
      <c r="G50" s="5">
        <f>'Dekor 2'!O68</f>
        <v>0</v>
      </c>
      <c r="H50" s="5">
        <f>'Dekor 2'!Q68</f>
        <v>0</v>
      </c>
      <c r="I50" s="5" t="str">
        <f>IF(ISNUMBER('Dekor 2'!J68),'Dekor 2'!E68 &amp; "x" &amp; 'Dekor 2'!G68,"")</f>
        <v/>
      </c>
      <c r="J50" s="59">
        <f>'Dekor 2'!L68</f>
        <v>0</v>
      </c>
      <c r="K50" s="59">
        <f>'Dekor 2'!N68</f>
        <v>0</v>
      </c>
      <c r="L50" s="59">
        <f>'Dekor 2'!P68</f>
        <v>0</v>
      </c>
      <c r="M50" s="59">
        <f>'Dekor 2'!R68</f>
        <v>0</v>
      </c>
      <c r="N50" s="24">
        <f>'Dekor 2'!X68</f>
        <v>0</v>
      </c>
      <c r="O50" s="5" t="str">
        <f>IF(ISNUMBER('Dekor 2'!J68),'Dekor 2'!$AF$20,"")</f>
        <v/>
      </c>
      <c r="P50" s="5" t="str">
        <f>IF(ISNUMBER('Dekor 2'!J68),'Dekor 2'!$AF$21,"")</f>
        <v/>
      </c>
      <c r="Q50" s="5" t="str">
        <f>IF(ISNUMBER('Dekor 2'!J68),'Dekor 2'!$AF$22,"")</f>
        <v/>
      </c>
      <c r="R50" s="5" t="str">
        <f>IF(ISNUMBER('Dekor 2'!J68),'Dekor 2'!$AF$23,"")</f>
        <v/>
      </c>
      <c r="S50" s="5" t="str">
        <f>IF(ISNUMBER('Dekor 2'!J68),'Dekor 2'!$AF$24,"")</f>
        <v/>
      </c>
      <c r="T50" s="5">
        <f>'Dekor 2'!Y68</f>
        <v>0</v>
      </c>
      <c r="U50" s="5"/>
    </row>
    <row r="51" spans="1:21" x14ac:dyDescent="0.25">
      <c r="A51" s="5" t="str">
        <f>'Dekor 2'!A69</f>
        <v/>
      </c>
      <c r="B51" s="58" t="str">
        <f>'Dekor 2'!B69</f>
        <v/>
      </c>
      <c r="C51" s="5" t="str">
        <f>IF(ISNUMBER('Dekor 2'!J69),('Dekor 2'!D69 &amp; "." &amp; 'Dekor 2'!U69 &amp; "." &amp; 'Dekor 2'!F69 &amp; "." &amp; 'Dekor 2'!V69 &amp; "." &amp; 'Dekor 2'!H69 &amp; "." &amp; 'Dekor 2'!I69),"")</f>
        <v/>
      </c>
      <c r="D51" s="5">
        <f>'Dekor 2'!W69</f>
        <v>0</v>
      </c>
      <c r="E51" s="5">
        <f>'Dekor 2'!K69</f>
        <v>0</v>
      </c>
      <c r="F51" s="5">
        <f>'Dekor 2'!M69</f>
        <v>0</v>
      </c>
      <c r="G51" s="5">
        <f>'Dekor 2'!O69</f>
        <v>0</v>
      </c>
      <c r="H51" s="5">
        <f>'Dekor 2'!Q69</f>
        <v>0</v>
      </c>
      <c r="I51" s="5" t="str">
        <f>IF(ISNUMBER('Dekor 2'!J69),'Dekor 2'!E69 &amp; "x" &amp; 'Dekor 2'!G69,"")</f>
        <v/>
      </c>
      <c r="J51" s="59">
        <f>'Dekor 2'!L69</f>
        <v>0</v>
      </c>
      <c r="K51" s="59">
        <f>'Dekor 2'!N69</f>
        <v>0</v>
      </c>
      <c r="L51" s="59">
        <f>'Dekor 2'!P69</f>
        <v>0</v>
      </c>
      <c r="M51" s="59">
        <f>'Dekor 2'!R69</f>
        <v>0</v>
      </c>
      <c r="N51" s="24">
        <f>'Dekor 2'!X69</f>
        <v>0</v>
      </c>
      <c r="O51" s="5" t="str">
        <f>IF(ISNUMBER('Dekor 2'!J69),'Dekor 2'!$AF$20,"")</f>
        <v/>
      </c>
      <c r="P51" s="5" t="str">
        <f>IF(ISNUMBER('Dekor 2'!J69),'Dekor 2'!$AF$21,"")</f>
        <v/>
      </c>
      <c r="Q51" s="5" t="str">
        <f>IF(ISNUMBER('Dekor 2'!J69),'Dekor 2'!$AF$22,"")</f>
        <v/>
      </c>
      <c r="R51" s="5" t="str">
        <f>IF(ISNUMBER('Dekor 2'!J69),'Dekor 2'!$AF$23,"")</f>
        <v/>
      </c>
      <c r="S51" s="5" t="str">
        <f>IF(ISNUMBER('Dekor 2'!J69),'Dekor 2'!$AF$24,"")</f>
        <v/>
      </c>
      <c r="T51" s="5">
        <f>'Dekor 2'!Y69</f>
        <v>0</v>
      </c>
      <c r="U51" s="5"/>
    </row>
    <row r="52" spans="1:21" x14ac:dyDescent="0.25">
      <c r="A52" s="5" t="str">
        <f>'Dekor 2'!A70</f>
        <v/>
      </c>
      <c r="B52" s="58" t="str">
        <f>'Dekor 2'!B70</f>
        <v/>
      </c>
      <c r="C52" s="5" t="str">
        <f>IF(ISNUMBER('Dekor 2'!J70),('Dekor 2'!D70 &amp; "." &amp; 'Dekor 2'!U70 &amp; "." &amp; 'Dekor 2'!F70 &amp; "." &amp; 'Dekor 2'!V70 &amp; "." &amp; 'Dekor 2'!H70 &amp; "." &amp; 'Dekor 2'!I70),"")</f>
        <v/>
      </c>
      <c r="D52" s="5">
        <f>'Dekor 2'!W70</f>
        <v>0</v>
      </c>
      <c r="E52" s="5">
        <f>'Dekor 2'!K70</f>
        <v>0</v>
      </c>
      <c r="F52" s="5">
        <f>'Dekor 2'!M70</f>
        <v>0</v>
      </c>
      <c r="G52" s="5">
        <f>'Dekor 2'!O70</f>
        <v>0</v>
      </c>
      <c r="H52" s="5">
        <f>'Dekor 2'!Q70</f>
        <v>0</v>
      </c>
      <c r="I52" s="5" t="str">
        <f>IF(ISNUMBER('Dekor 2'!J70),'Dekor 2'!E70 &amp; "x" &amp; 'Dekor 2'!G70,"")</f>
        <v/>
      </c>
      <c r="J52" s="59">
        <f>'Dekor 2'!L70</f>
        <v>0</v>
      </c>
      <c r="K52" s="59">
        <f>'Dekor 2'!N70</f>
        <v>0</v>
      </c>
      <c r="L52" s="59">
        <f>'Dekor 2'!P70</f>
        <v>0</v>
      </c>
      <c r="M52" s="59">
        <f>'Dekor 2'!R70</f>
        <v>0</v>
      </c>
      <c r="N52" s="24">
        <f>'Dekor 2'!X70</f>
        <v>0</v>
      </c>
      <c r="O52" s="5" t="str">
        <f>IF(ISNUMBER('Dekor 2'!J70),'Dekor 2'!$AF$20,"")</f>
        <v/>
      </c>
      <c r="P52" s="5" t="str">
        <f>IF(ISNUMBER('Dekor 2'!J70),'Dekor 2'!$AF$21,"")</f>
        <v/>
      </c>
      <c r="Q52" s="5" t="str">
        <f>IF(ISNUMBER('Dekor 2'!J70),'Dekor 2'!$AF$22,"")</f>
        <v/>
      </c>
      <c r="R52" s="5" t="str">
        <f>IF(ISNUMBER('Dekor 2'!J70),'Dekor 2'!$AF$23,"")</f>
        <v/>
      </c>
      <c r="S52" s="5" t="str">
        <f>IF(ISNUMBER('Dekor 2'!J70),'Dekor 2'!$AF$24,"")</f>
        <v/>
      </c>
      <c r="T52" s="5">
        <f>'Dekor 2'!Y70</f>
        <v>0</v>
      </c>
      <c r="U52" s="5"/>
    </row>
    <row r="53" spans="1:21" x14ac:dyDescent="0.25">
      <c r="A53" s="5" t="str">
        <f>'Dekor 2'!A71</f>
        <v/>
      </c>
      <c r="B53" s="58" t="str">
        <f>'Dekor 2'!B71</f>
        <v/>
      </c>
      <c r="C53" s="5" t="str">
        <f>IF(ISNUMBER('Dekor 2'!J71),('Dekor 2'!D71 &amp; "." &amp; 'Dekor 2'!U71 &amp; "." &amp; 'Dekor 2'!F71 &amp; "." &amp; 'Dekor 2'!V71 &amp; "." &amp; 'Dekor 2'!H71 &amp; "." &amp; 'Dekor 2'!I71),"")</f>
        <v/>
      </c>
      <c r="D53" s="5">
        <f>'Dekor 2'!W71</f>
        <v>0</v>
      </c>
      <c r="E53" s="5">
        <f>'Dekor 2'!K71</f>
        <v>0</v>
      </c>
      <c r="F53" s="5">
        <f>'Dekor 2'!M71</f>
        <v>0</v>
      </c>
      <c r="G53" s="5">
        <f>'Dekor 2'!O71</f>
        <v>0</v>
      </c>
      <c r="H53" s="5">
        <f>'Dekor 2'!Q71</f>
        <v>0</v>
      </c>
      <c r="I53" s="5" t="str">
        <f>IF(ISNUMBER('Dekor 2'!J71),'Dekor 2'!E71 &amp; "x" &amp; 'Dekor 2'!G71,"")</f>
        <v/>
      </c>
      <c r="J53" s="59">
        <f>'Dekor 2'!L71</f>
        <v>0</v>
      </c>
      <c r="K53" s="59">
        <f>'Dekor 2'!N71</f>
        <v>0</v>
      </c>
      <c r="L53" s="59">
        <f>'Dekor 2'!P71</f>
        <v>0</v>
      </c>
      <c r="M53" s="59">
        <f>'Dekor 2'!R71</f>
        <v>0</v>
      </c>
      <c r="N53" s="24">
        <f>'Dekor 2'!X71</f>
        <v>0</v>
      </c>
      <c r="O53" s="5" t="str">
        <f>IF(ISNUMBER('Dekor 2'!J71),'Dekor 2'!$AF$20,"")</f>
        <v/>
      </c>
      <c r="P53" s="5" t="str">
        <f>IF(ISNUMBER('Dekor 2'!J71),'Dekor 2'!$AF$21,"")</f>
        <v/>
      </c>
      <c r="Q53" s="5" t="str">
        <f>IF(ISNUMBER('Dekor 2'!J71),'Dekor 2'!$AF$22,"")</f>
        <v/>
      </c>
      <c r="R53" s="5" t="str">
        <f>IF(ISNUMBER('Dekor 2'!J71),'Dekor 2'!$AF$23,"")</f>
        <v/>
      </c>
      <c r="S53" s="5" t="str">
        <f>IF(ISNUMBER('Dekor 2'!J71),'Dekor 2'!$AF$24,"")</f>
        <v/>
      </c>
      <c r="T53" s="5">
        <f>'Dekor 2'!Y71</f>
        <v>0</v>
      </c>
      <c r="U53" s="5"/>
    </row>
    <row r="54" spans="1:21" x14ac:dyDescent="0.25">
      <c r="A54" s="5" t="str">
        <f>'Dekor 2'!A72</f>
        <v/>
      </c>
      <c r="B54" s="58" t="str">
        <f>'Dekor 2'!B72</f>
        <v/>
      </c>
      <c r="C54" s="5" t="str">
        <f>IF(ISNUMBER('Dekor 2'!J72),('Dekor 2'!D72 &amp; "." &amp; 'Dekor 2'!U72 &amp; "." &amp; 'Dekor 2'!F72 &amp; "." &amp; 'Dekor 2'!V72 &amp; "." &amp; 'Dekor 2'!H72 &amp; "." &amp; 'Dekor 2'!I72),"")</f>
        <v/>
      </c>
      <c r="D54" s="5">
        <f>'Dekor 2'!W72</f>
        <v>0</v>
      </c>
      <c r="E54" s="5">
        <f>'Dekor 2'!K72</f>
        <v>0</v>
      </c>
      <c r="F54" s="5">
        <f>'Dekor 2'!M72</f>
        <v>0</v>
      </c>
      <c r="G54" s="5">
        <f>'Dekor 2'!O72</f>
        <v>0</v>
      </c>
      <c r="H54" s="5">
        <f>'Dekor 2'!Q72</f>
        <v>0</v>
      </c>
      <c r="I54" s="5" t="str">
        <f>IF(ISNUMBER('Dekor 2'!J72),'Dekor 2'!E72 &amp; "x" &amp; 'Dekor 2'!G72,"")</f>
        <v/>
      </c>
      <c r="J54" s="59">
        <f>'Dekor 2'!L72</f>
        <v>0</v>
      </c>
      <c r="K54" s="59">
        <f>'Dekor 2'!N72</f>
        <v>0</v>
      </c>
      <c r="L54" s="59">
        <f>'Dekor 2'!P72</f>
        <v>0</v>
      </c>
      <c r="M54" s="59">
        <f>'Dekor 2'!R72</f>
        <v>0</v>
      </c>
      <c r="N54" s="24">
        <f>'Dekor 2'!X72</f>
        <v>0</v>
      </c>
      <c r="O54" s="5" t="str">
        <f>IF(ISNUMBER('Dekor 2'!J72),'Dekor 2'!$AF$20,"")</f>
        <v/>
      </c>
      <c r="P54" s="5" t="str">
        <f>IF(ISNUMBER('Dekor 2'!J72),'Dekor 2'!$AF$21,"")</f>
        <v/>
      </c>
      <c r="Q54" s="5" t="str">
        <f>IF(ISNUMBER('Dekor 2'!J72),'Dekor 2'!$AF$22,"")</f>
        <v/>
      </c>
      <c r="R54" s="5" t="str">
        <f>IF(ISNUMBER('Dekor 2'!J72),'Dekor 2'!$AF$23,"")</f>
        <v/>
      </c>
      <c r="S54" s="5" t="str">
        <f>IF(ISNUMBER('Dekor 2'!J72),'Dekor 2'!$AF$24,"")</f>
        <v/>
      </c>
      <c r="T54" s="5">
        <f>'Dekor 2'!Y72</f>
        <v>0</v>
      </c>
      <c r="U54" s="5"/>
    </row>
    <row r="55" spans="1:21" x14ac:dyDescent="0.25">
      <c r="A55" s="5" t="str">
        <f>'Dekor 2'!A73</f>
        <v/>
      </c>
      <c r="B55" s="58" t="str">
        <f>'Dekor 2'!B73</f>
        <v/>
      </c>
      <c r="C55" s="5" t="str">
        <f>IF(ISNUMBER('Dekor 2'!J73),('Dekor 2'!D73 &amp; "." &amp; 'Dekor 2'!U73 &amp; "." &amp; 'Dekor 2'!F73 &amp; "." &amp; 'Dekor 2'!V73 &amp; "." &amp; 'Dekor 2'!H73 &amp; "." &amp; 'Dekor 2'!I73),"")</f>
        <v/>
      </c>
      <c r="D55" s="5">
        <f>'Dekor 2'!W73</f>
        <v>0</v>
      </c>
      <c r="E55" s="5">
        <f>'Dekor 2'!K73</f>
        <v>0</v>
      </c>
      <c r="F55" s="5">
        <f>'Dekor 2'!M73</f>
        <v>0</v>
      </c>
      <c r="G55" s="5">
        <f>'Dekor 2'!O73</f>
        <v>0</v>
      </c>
      <c r="H55" s="5">
        <f>'Dekor 2'!Q73</f>
        <v>0</v>
      </c>
      <c r="I55" s="5" t="str">
        <f>IF(ISNUMBER('Dekor 2'!J73),'Dekor 2'!E73 &amp; "x" &amp; 'Dekor 2'!G73,"")</f>
        <v/>
      </c>
      <c r="J55" s="59">
        <f>'Dekor 2'!L73</f>
        <v>0</v>
      </c>
      <c r="K55" s="59">
        <f>'Dekor 2'!N73</f>
        <v>0</v>
      </c>
      <c r="L55" s="59">
        <f>'Dekor 2'!P73</f>
        <v>0</v>
      </c>
      <c r="M55" s="59">
        <f>'Dekor 2'!R73</f>
        <v>0</v>
      </c>
      <c r="N55" s="24">
        <f>'Dekor 2'!X73</f>
        <v>0</v>
      </c>
      <c r="O55" s="5" t="str">
        <f>IF(ISNUMBER('Dekor 2'!J73),'Dekor 2'!$AF$20,"")</f>
        <v/>
      </c>
      <c r="P55" s="5" t="str">
        <f>IF(ISNUMBER('Dekor 2'!J73),'Dekor 2'!$AF$21,"")</f>
        <v/>
      </c>
      <c r="Q55" s="5" t="str">
        <f>IF(ISNUMBER('Dekor 2'!J73),'Dekor 2'!$AF$22,"")</f>
        <v/>
      </c>
      <c r="R55" s="5" t="str">
        <f>IF(ISNUMBER('Dekor 2'!J73),'Dekor 2'!$AF$23,"")</f>
        <v/>
      </c>
      <c r="S55" s="5" t="str">
        <f>IF(ISNUMBER('Dekor 2'!J73),'Dekor 2'!$AF$24,"")</f>
        <v/>
      </c>
      <c r="T55" s="5">
        <f>'Dekor 2'!Y73</f>
        <v>0</v>
      </c>
      <c r="U55" s="5"/>
    </row>
    <row r="56" spans="1:21" x14ac:dyDescent="0.25">
      <c r="A56" s="5" t="str">
        <f>'Dekor 2'!A74</f>
        <v/>
      </c>
      <c r="B56" s="58" t="str">
        <f>'Dekor 2'!B74</f>
        <v/>
      </c>
      <c r="C56" s="5" t="str">
        <f>IF(ISNUMBER('Dekor 2'!J74),('Dekor 2'!D74 &amp; "." &amp; 'Dekor 2'!U74 &amp; "." &amp; 'Dekor 2'!F74 &amp; "." &amp; 'Dekor 2'!V74 &amp; "." &amp; 'Dekor 2'!H74 &amp; "." &amp; 'Dekor 2'!I74),"")</f>
        <v/>
      </c>
      <c r="D56" s="5">
        <f>'Dekor 2'!W74</f>
        <v>0</v>
      </c>
      <c r="E56" s="5">
        <f>'Dekor 2'!K74</f>
        <v>0</v>
      </c>
      <c r="F56" s="5">
        <f>'Dekor 2'!M74</f>
        <v>0</v>
      </c>
      <c r="G56" s="5">
        <f>'Dekor 2'!O74</f>
        <v>0</v>
      </c>
      <c r="H56" s="5">
        <f>'Dekor 2'!Q74</f>
        <v>0</v>
      </c>
      <c r="I56" s="5" t="str">
        <f>IF(ISNUMBER('Dekor 2'!J74),'Dekor 2'!E74 &amp; "x" &amp; 'Dekor 2'!G74,"")</f>
        <v/>
      </c>
      <c r="J56" s="59">
        <f>'Dekor 2'!L74</f>
        <v>0</v>
      </c>
      <c r="K56" s="59">
        <f>'Dekor 2'!N74</f>
        <v>0</v>
      </c>
      <c r="L56" s="59">
        <f>'Dekor 2'!P74</f>
        <v>0</v>
      </c>
      <c r="M56" s="59">
        <f>'Dekor 2'!R74</f>
        <v>0</v>
      </c>
      <c r="N56" s="24">
        <f>'Dekor 2'!X74</f>
        <v>0</v>
      </c>
      <c r="O56" s="5" t="str">
        <f>IF(ISNUMBER('Dekor 2'!J74),'Dekor 2'!$AF$20,"")</f>
        <v/>
      </c>
      <c r="P56" s="5" t="str">
        <f>IF(ISNUMBER('Dekor 2'!J74),'Dekor 2'!$AF$21,"")</f>
        <v/>
      </c>
      <c r="Q56" s="5" t="str">
        <f>IF(ISNUMBER('Dekor 2'!J74),'Dekor 2'!$AF$22,"")</f>
        <v/>
      </c>
      <c r="R56" s="5" t="str">
        <f>IF(ISNUMBER('Dekor 2'!J74),'Dekor 2'!$AF$23,"")</f>
        <v/>
      </c>
      <c r="S56" s="5" t="str">
        <f>IF(ISNUMBER('Dekor 2'!J74),'Dekor 2'!$AF$24,"")</f>
        <v/>
      </c>
      <c r="T56" s="5">
        <f>'Dekor 2'!Y74</f>
        <v>0</v>
      </c>
      <c r="U56" s="5"/>
    </row>
    <row r="57" spans="1:21" x14ac:dyDescent="0.25">
      <c r="A57" s="5" t="str">
        <f>'Dekor 2'!A75</f>
        <v/>
      </c>
      <c r="B57" s="58" t="str">
        <f>'Dekor 2'!B75</f>
        <v/>
      </c>
      <c r="C57" s="5" t="str">
        <f>IF(ISNUMBER('Dekor 2'!J75),('Dekor 2'!D75 &amp; "." &amp; 'Dekor 2'!U75 &amp; "." &amp; 'Dekor 2'!F75 &amp; "." &amp; 'Dekor 2'!V75 &amp; "." &amp; 'Dekor 2'!H75 &amp; "." &amp; 'Dekor 2'!I75),"")</f>
        <v/>
      </c>
      <c r="D57" s="5">
        <f>'Dekor 2'!W75</f>
        <v>0</v>
      </c>
      <c r="E57" s="5">
        <f>'Dekor 2'!K75</f>
        <v>0</v>
      </c>
      <c r="F57" s="5">
        <f>'Dekor 2'!M75</f>
        <v>0</v>
      </c>
      <c r="G57" s="5">
        <f>'Dekor 2'!O75</f>
        <v>0</v>
      </c>
      <c r="H57" s="5">
        <f>'Dekor 2'!Q75</f>
        <v>0</v>
      </c>
      <c r="I57" s="5" t="str">
        <f>IF(ISNUMBER('Dekor 2'!J75),'Dekor 2'!E75 &amp; "x" &amp; 'Dekor 2'!G75,"")</f>
        <v/>
      </c>
      <c r="J57" s="59">
        <f>'Dekor 2'!L75</f>
        <v>0</v>
      </c>
      <c r="K57" s="59">
        <f>'Dekor 2'!N75</f>
        <v>0</v>
      </c>
      <c r="L57" s="59">
        <f>'Dekor 2'!P75</f>
        <v>0</v>
      </c>
      <c r="M57" s="59">
        <f>'Dekor 2'!R75</f>
        <v>0</v>
      </c>
      <c r="N57" s="24">
        <f>'Dekor 2'!X75</f>
        <v>0</v>
      </c>
      <c r="O57" s="5" t="str">
        <f>IF(ISNUMBER('Dekor 2'!J75),'Dekor 2'!$AF$20,"")</f>
        <v/>
      </c>
      <c r="P57" s="5" t="str">
        <f>IF(ISNUMBER('Dekor 2'!J75),'Dekor 2'!$AF$21,"")</f>
        <v/>
      </c>
      <c r="Q57" s="5" t="str">
        <f>IF(ISNUMBER('Dekor 2'!J75),'Dekor 2'!$AF$22,"")</f>
        <v/>
      </c>
      <c r="R57" s="5" t="str">
        <f>IF(ISNUMBER('Dekor 2'!J75),'Dekor 2'!$AF$23,"")</f>
        <v/>
      </c>
      <c r="S57" s="5" t="str">
        <f>IF(ISNUMBER('Dekor 2'!J75),'Dekor 2'!$AF$24,"")</f>
        <v/>
      </c>
      <c r="T57" s="5">
        <f>'Dekor 2'!Y75</f>
        <v>0</v>
      </c>
      <c r="U57" s="5"/>
    </row>
    <row r="58" spans="1:21" x14ac:dyDescent="0.25">
      <c r="A58" s="5" t="str">
        <f>'Dekor 2'!A76</f>
        <v/>
      </c>
      <c r="B58" s="58" t="str">
        <f>'Dekor 2'!B76</f>
        <v/>
      </c>
      <c r="C58" s="5" t="str">
        <f>IF(ISNUMBER('Dekor 2'!J76),('Dekor 2'!D76 &amp; "." &amp; 'Dekor 2'!U76 &amp; "." &amp; 'Dekor 2'!F76 &amp; "." &amp; 'Dekor 2'!V76 &amp; "." &amp; 'Dekor 2'!H76 &amp; "." &amp; 'Dekor 2'!I76),"")</f>
        <v/>
      </c>
      <c r="D58" s="5">
        <f>'Dekor 2'!W76</f>
        <v>0</v>
      </c>
      <c r="E58" s="5">
        <f>'Dekor 2'!K76</f>
        <v>0</v>
      </c>
      <c r="F58" s="5">
        <f>'Dekor 2'!M76</f>
        <v>0</v>
      </c>
      <c r="G58" s="5">
        <f>'Dekor 2'!O76</f>
        <v>0</v>
      </c>
      <c r="H58" s="5">
        <f>'Dekor 2'!Q76</f>
        <v>0</v>
      </c>
      <c r="I58" s="5" t="str">
        <f>IF(ISNUMBER('Dekor 2'!J76),'Dekor 2'!E76 &amp; "x" &amp; 'Dekor 2'!G76,"")</f>
        <v/>
      </c>
      <c r="J58" s="59">
        <f>'Dekor 2'!L76</f>
        <v>0</v>
      </c>
      <c r="K58" s="59">
        <f>'Dekor 2'!N76</f>
        <v>0</v>
      </c>
      <c r="L58" s="59">
        <f>'Dekor 2'!P76</f>
        <v>0</v>
      </c>
      <c r="M58" s="59">
        <f>'Dekor 2'!R76</f>
        <v>0</v>
      </c>
      <c r="N58" s="24">
        <f>'Dekor 2'!X76</f>
        <v>0</v>
      </c>
      <c r="O58" s="5" t="str">
        <f>IF(ISNUMBER('Dekor 2'!J76),'Dekor 2'!$AF$20,"")</f>
        <v/>
      </c>
      <c r="P58" s="5" t="str">
        <f>IF(ISNUMBER('Dekor 2'!J76),'Dekor 2'!$AF$21,"")</f>
        <v/>
      </c>
      <c r="Q58" s="5" t="str">
        <f>IF(ISNUMBER('Dekor 2'!J76),'Dekor 2'!$AF$22,"")</f>
        <v/>
      </c>
      <c r="R58" s="5" t="str">
        <f>IF(ISNUMBER('Dekor 2'!J76),'Dekor 2'!$AF$23,"")</f>
        <v/>
      </c>
      <c r="S58" s="5" t="str">
        <f>IF(ISNUMBER('Dekor 2'!J76),'Dekor 2'!$AF$24,"")</f>
        <v/>
      </c>
      <c r="T58" s="5">
        <f>'Dekor 2'!Y76</f>
        <v>0</v>
      </c>
      <c r="U58" s="5"/>
    </row>
    <row r="59" spans="1:21" x14ac:dyDescent="0.25">
      <c r="A59" s="5" t="str">
        <f>'Dekor 2'!A77</f>
        <v/>
      </c>
      <c r="B59" s="58" t="str">
        <f>'Dekor 2'!B77</f>
        <v/>
      </c>
      <c r="C59" s="5" t="str">
        <f>IF(ISNUMBER('Dekor 2'!J77),('Dekor 2'!D77 &amp; "." &amp; 'Dekor 2'!U77 &amp; "." &amp; 'Dekor 2'!F77 &amp; "." &amp; 'Dekor 2'!V77 &amp; "." &amp; 'Dekor 2'!H77 &amp; "." &amp; 'Dekor 2'!I77),"")</f>
        <v/>
      </c>
      <c r="D59" s="5">
        <f>'Dekor 2'!W77</f>
        <v>0</v>
      </c>
      <c r="E59" s="5">
        <f>'Dekor 2'!K77</f>
        <v>0</v>
      </c>
      <c r="F59" s="5">
        <f>'Dekor 2'!M77</f>
        <v>0</v>
      </c>
      <c r="G59" s="5">
        <f>'Dekor 2'!O77</f>
        <v>0</v>
      </c>
      <c r="H59" s="5">
        <f>'Dekor 2'!Q77</f>
        <v>0</v>
      </c>
      <c r="I59" s="5" t="str">
        <f>IF(ISNUMBER('Dekor 2'!J77),'Dekor 2'!E77 &amp; "x" &amp; 'Dekor 2'!G77,"")</f>
        <v/>
      </c>
      <c r="J59" s="59">
        <f>'Dekor 2'!L77</f>
        <v>0</v>
      </c>
      <c r="K59" s="59">
        <f>'Dekor 2'!N77</f>
        <v>0</v>
      </c>
      <c r="L59" s="59">
        <f>'Dekor 2'!P77</f>
        <v>0</v>
      </c>
      <c r="M59" s="59">
        <f>'Dekor 2'!R77</f>
        <v>0</v>
      </c>
      <c r="N59" s="24">
        <f>'Dekor 2'!X77</f>
        <v>0</v>
      </c>
      <c r="O59" s="5" t="str">
        <f>IF(ISNUMBER('Dekor 2'!J77),'Dekor 2'!$AF$20,"")</f>
        <v/>
      </c>
      <c r="P59" s="5" t="str">
        <f>IF(ISNUMBER('Dekor 2'!J77),'Dekor 2'!$AF$21,"")</f>
        <v/>
      </c>
      <c r="Q59" s="5" t="str">
        <f>IF(ISNUMBER('Dekor 2'!J77),'Dekor 2'!$AF$22,"")</f>
        <v/>
      </c>
      <c r="R59" s="5" t="str">
        <f>IF(ISNUMBER('Dekor 2'!J77),'Dekor 2'!$AF$23,"")</f>
        <v/>
      </c>
      <c r="S59" s="5" t="str">
        <f>IF(ISNUMBER('Dekor 2'!J77),'Dekor 2'!$AF$24,"")</f>
        <v/>
      </c>
      <c r="T59" s="5">
        <f>'Dekor 2'!Y77</f>
        <v>0</v>
      </c>
      <c r="U59" s="5"/>
    </row>
    <row r="60" spans="1:21" x14ac:dyDescent="0.25">
      <c r="A60" s="5" t="str">
        <f>'Dekor 2'!A78</f>
        <v/>
      </c>
      <c r="B60" s="58" t="str">
        <f>'Dekor 2'!B78</f>
        <v/>
      </c>
      <c r="C60" s="5" t="str">
        <f>IF(ISNUMBER('Dekor 2'!J78),('Dekor 2'!D78 &amp; "." &amp; 'Dekor 2'!U78 &amp; "." &amp; 'Dekor 2'!F78 &amp; "." &amp; 'Dekor 2'!V78 &amp; "." &amp; 'Dekor 2'!H78 &amp; "." &amp; 'Dekor 2'!I78),"")</f>
        <v/>
      </c>
      <c r="D60" s="5">
        <f>'Dekor 2'!W78</f>
        <v>0</v>
      </c>
      <c r="E60" s="5">
        <f>'Dekor 2'!K78</f>
        <v>0</v>
      </c>
      <c r="F60" s="5">
        <f>'Dekor 2'!M78</f>
        <v>0</v>
      </c>
      <c r="G60" s="5">
        <f>'Dekor 2'!O78</f>
        <v>0</v>
      </c>
      <c r="H60" s="5">
        <f>'Dekor 2'!Q78</f>
        <v>0</v>
      </c>
      <c r="I60" s="5" t="str">
        <f>IF(ISNUMBER('Dekor 2'!J78),'Dekor 2'!E78 &amp; "x" &amp; 'Dekor 2'!G78,"")</f>
        <v/>
      </c>
      <c r="J60" s="59">
        <f>'Dekor 2'!L78</f>
        <v>0</v>
      </c>
      <c r="K60" s="59">
        <f>'Dekor 2'!N78</f>
        <v>0</v>
      </c>
      <c r="L60" s="59">
        <f>'Dekor 2'!P78</f>
        <v>0</v>
      </c>
      <c r="M60" s="59">
        <f>'Dekor 2'!R78</f>
        <v>0</v>
      </c>
      <c r="N60" s="24">
        <f>'Dekor 2'!X78</f>
        <v>0</v>
      </c>
      <c r="O60" s="5" t="str">
        <f>IF(ISNUMBER('Dekor 2'!J78),'Dekor 2'!$AF$20,"")</f>
        <v/>
      </c>
      <c r="P60" s="5" t="str">
        <f>IF(ISNUMBER('Dekor 2'!J78),'Dekor 2'!$AF$21,"")</f>
        <v/>
      </c>
      <c r="Q60" s="5" t="str">
        <f>IF(ISNUMBER('Dekor 2'!J78),'Dekor 2'!$AF$22,"")</f>
        <v/>
      </c>
      <c r="R60" s="5" t="str">
        <f>IF(ISNUMBER('Dekor 2'!J78),'Dekor 2'!$AF$23,"")</f>
        <v/>
      </c>
      <c r="S60" s="5" t="str">
        <f>IF(ISNUMBER('Dekor 2'!J78),'Dekor 2'!$AF$24,"")</f>
        <v/>
      </c>
      <c r="T60" s="5">
        <f>'Dekor 2'!Y78</f>
        <v>0</v>
      </c>
      <c r="U60" s="5"/>
    </row>
    <row r="61" spans="1:21" x14ac:dyDescent="0.25">
      <c r="A61" s="5" t="str">
        <f>'Dekor 2'!A79</f>
        <v/>
      </c>
      <c r="B61" s="58" t="str">
        <f>'Dekor 2'!B79</f>
        <v/>
      </c>
      <c r="C61" s="5" t="str">
        <f>IF(ISNUMBER('Dekor 2'!J79),('Dekor 2'!D79 &amp; "." &amp; 'Dekor 2'!U79 &amp; "." &amp; 'Dekor 2'!F79 &amp; "." &amp; 'Dekor 2'!V79 &amp; "." &amp; 'Dekor 2'!H79 &amp; "." &amp; 'Dekor 2'!I79),"")</f>
        <v/>
      </c>
      <c r="D61" s="5">
        <f>'Dekor 2'!W79</f>
        <v>0</v>
      </c>
      <c r="E61" s="5">
        <f>'Dekor 2'!K79</f>
        <v>0</v>
      </c>
      <c r="F61" s="5">
        <f>'Dekor 2'!M79</f>
        <v>0</v>
      </c>
      <c r="G61" s="5">
        <f>'Dekor 2'!O79</f>
        <v>0</v>
      </c>
      <c r="H61" s="5">
        <f>'Dekor 2'!Q79</f>
        <v>0</v>
      </c>
      <c r="I61" s="5" t="str">
        <f>IF(ISNUMBER('Dekor 2'!J79),'Dekor 2'!E79 &amp; "x" &amp; 'Dekor 2'!G79,"")</f>
        <v/>
      </c>
      <c r="J61" s="59">
        <f>'Dekor 2'!L79</f>
        <v>0</v>
      </c>
      <c r="K61" s="59">
        <f>'Dekor 2'!N79</f>
        <v>0</v>
      </c>
      <c r="L61" s="59">
        <f>'Dekor 2'!P79</f>
        <v>0</v>
      </c>
      <c r="M61" s="59">
        <f>'Dekor 2'!R79</f>
        <v>0</v>
      </c>
      <c r="N61" s="24">
        <f>'Dekor 2'!X79</f>
        <v>0</v>
      </c>
      <c r="O61" s="5" t="str">
        <f>IF(ISNUMBER('Dekor 2'!J79),'Dekor 2'!$AF$20,"")</f>
        <v/>
      </c>
      <c r="P61" s="5" t="str">
        <f>IF(ISNUMBER('Dekor 2'!J79),'Dekor 2'!$AF$21,"")</f>
        <v/>
      </c>
      <c r="Q61" s="5" t="str">
        <f>IF(ISNUMBER('Dekor 2'!J79),'Dekor 2'!$AF$22,"")</f>
        <v/>
      </c>
      <c r="R61" s="5" t="str">
        <f>IF(ISNUMBER('Dekor 2'!J79),'Dekor 2'!$AF$23,"")</f>
        <v/>
      </c>
      <c r="S61" s="5" t="str">
        <f>IF(ISNUMBER('Dekor 2'!J79),'Dekor 2'!$AF$24,"")</f>
        <v/>
      </c>
      <c r="T61" s="5">
        <f>'Dekor 2'!Y79</f>
        <v>0</v>
      </c>
      <c r="U61" s="5"/>
    </row>
    <row r="62" spans="1:21" x14ac:dyDescent="0.25">
      <c r="A62" s="5" t="str">
        <f>'Dekor 2'!A80</f>
        <v/>
      </c>
      <c r="B62" s="58" t="str">
        <f>'Dekor 2'!B80</f>
        <v/>
      </c>
      <c r="C62" s="5" t="str">
        <f>IF(ISNUMBER('Dekor 2'!J80),('Dekor 2'!D80 &amp; "." &amp; 'Dekor 2'!U80 &amp; "." &amp; 'Dekor 2'!F80 &amp; "." &amp; 'Dekor 2'!V80 &amp; "." &amp; 'Dekor 2'!H80 &amp; "." &amp; 'Dekor 2'!I80),"")</f>
        <v/>
      </c>
      <c r="D62" s="5">
        <f>'Dekor 2'!W80</f>
        <v>0</v>
      </c>
      <c r="E62" s="5">
        <f>'Dekor 2'!K80</f>
        <v>0</v>
      </c>
      <c r="F62" s="5">
        <f>'Dekor 2'!M80</f>
        <v>0</v>
      </c>
      <c r="G62" s="5">
        <f>'Dekor 2'!O80</f>
        <v>0</v>
      </c>
      <c r="H62" s="5">
        <f>'Dekor 2'!Q80</f>
        <v>0</v>
      </c>
      <c r="I62" s="5" t="str">
        <f>IF(ISNUMBER('Dekor 2'!J80),'Dekor 2'!E80 &amp; "x" &amp; 'Dekor 2'!G80,"")</f>
        <v/>
      </c>
      <c r="J62" s="59">
        <f>'Dekor 2'!L80</f>
        <v>0</v>
      </c>
      <c r="K62" s="59">
        <f>'Dekor 2'!N80</f>
        <v>0</v>
      </c>
      <c r="L62" s="59">
        <f>'Dekor 2'!P80</f>
        <v>0</v>
      </c>
      <c r="M62" s="59">
        <f>'Dekor 2'!R80</f>
        <v>0</v>
      </c>
      <c r="N62" s="24">
        <f>'Dekor 2'!X80</f>
        <v>0</v>
      </c>
      <c r="O62" s="5" t="str">
        <f>IF(ISNUMBER('Dekor 2'!J80),'Dekor 2'!$AF$20,"")</f>
        <v/>
      </c>
      <c r="P62" s="5" t="str">
        <f>IF(ISNUMBER('Dekor 2'!J80),'Dekor 2'!$AF$21,"")</f>
        <v/>
      </c>
      <c r="Q62" s="5" t="str">
        <f>IF(ISNUMBER('Dekor 2'!J80),'Dekor 2'!$AF$22,"")</f>
        <v/>
      </c>
      <c r="R62" s="5" t="str">
        <f>IF(ISNUMBER('Dekor 2'!J80),'Dekor 2'!$AF$23,"")</f>
        <v/>
      </c>
      <c r="S62" s="5" t="str">
        <f>IF(ISNUMBER('Dekor 2'!J80),'Dekor 2'!$AF$24,"")</f>
        <v/>
      </c>
      <c r="T62" s="5">
        <f>'Dekor 2'!Y80</f>
        <v>0</v>
      </c>
      <c r="U62" s="5"/>
    </row>
    <row r="63" spans="1:21" x14ac:dyDescent="0.25">
      <c r="A63" s="5" t="str">
        <f>'Dekor 2'!A81</f>
        <v/>
      </c>
      <c r="B63" s="58" t="str">
        <f>'Dekor 2'!B81</f>
        <v/>
      </c>
      <c r="C63" s="5" t="str">
        <f>IF(ISNUMBER('Dekor 2'!J81),('Dekor 2'!D81 &amp; "." &amp; 'Dekor 2'!U81 &amp; "." &amp; 'Dekor 2'!F81 &amp; "." &amp; 'Dekor 2'!V81 &amp; "." &amp; 'Dekor 2'!H81 &amp; "." &amp; 'Dekor 2'!I81),"")</f>
        <v/>
      </c>
      <c r="D63" s="5">
        <f>'Dekor 2'!W81</f>
        <v>0</v>
      </c>
      <c r="E63" s="5">
        <f>'Dekor 2'!K81</f>
        <v>0</v>
      </c>
      <c r="F63" s="5">
        <f>'Dekor 2'!M81</f>
        <v>0</v>
      </c>
      <c r="G63" s="5">
        <f>'Dekor 2'!O81</f>
        <v>0</v>
      </c>
      <c r="H63" s="5">
        <f>'Dekor 2'!Q81</f>
        <v>0</v>
      </c>
      <c r="I63" s="5" t="str">
        <f>IF(ISNUMBER('Dekor 2'!J81),'Dekor 2'!E81 &amp; "x" &amp; 'Dekor 2'!G81,"")</f>
        <v/>
      </c>
      <c r="J63" s="59">
        <f>'Dekor 2'!L81</f>
        <v>0</v>
      </c>
      <c r="K63" s="59">
        <f>'Dekor 2'!N81</f>
        <v>0</v>
      </c>
      <c r="L63" s="59">
        <f>'Dekor 2'!P81</f>
        <v>0</v>
      </c>
      <c r="M63" s="59">
        <f>'Dekor 2'!R81</f>
        <v>0</v>
      </c>
      <c r="N63" s="24">
        <f>'Dekor 2'!X81</f>
        <v>0</v>
      </c>
      <c r="O63" s="5" t="str">
        <f>IF(ISNUMBER('Dekor 2'!J81),'Dekor 2'!$AF$20,"")</f>
        <v/>
      </c>
      <c r="P63" s="5" t="str">
        <f>IF(ISNUMBER('Dekor 2'!J81),'Dekor 2'!$AF$21,"")</f>
        <v/>
      </c>
      <c r="Q63" s="5" t="str">
        <f>IF(ISNUMBER('Dekor 2'!J81),'Dekor 2'!$AF$22,"")</f>
        <v/>
      </c>
      <c r="R63" s="5" t="str">
        <f>IF(ISNUMBER('Dekor 2'!J81),'Dekor 2'!$AF$23,"")</f>
        <v/>
      </c>
      <c r="S63" s="5" t="str">
        <f>IF(ISNUMBER('Dekor 2'!J81),'Dekor 2'!$AF$24,"")</f>
        <v/>
      </c>
      <c r="T63" s="5">
        <f>'Dekor 2'!Y81</f>
        <v>0</v>
      </c>
      <c r="U63" s="5"/>
    </row>
    <row r="64" spans="1:21" x14ac:dyDescent="0.25">
      <c r="A64" s="5" t="str">
        <f>'Dekor 2'!A82</f>
        <v/>
      </c>
      <c r="B64" s="58" t="str">
        <f>'Dekor 2'!B82</f>
        <v/>
      </c>
      <c r="C64" s="5" t="str">
        <f>IF(ISNUMBER('Dekor 2'!J82),('Dekor 2'!D82 &amp; "." &amp; 'Dekor 2'!U82 &amp; "." &amp; 'Dekor 2'!F82 &amp; "." &amp; 'Dekor 2'!V82 &amp; "." &amp; 'Dekor 2'!H82 &amp; "." &amp; 'Dekor 2'!I82),"")</f>
        <v/>
      </c>
      <c r="D64" s="5">
        <f>'Dekor 2'!W82</f>
        <v>0</v>
      </c>
      <c r="E64" s="5">
        <f>'Dekor 2'!K82</f>
        <v>0</v>
      </c>
      <c r="F64" s="5">
        <f>'Dekor 2'!M82</f>
        <v>0</v>
      </c>
      <c r="G64" s="5">
        <f>'Dekor 2'!O82</f>
        <v>0</v>
      </c>
      <c r="H64" s="5">
        <f>'Dekor 2'!Q82</f>
        <v>0</v>
      </c>
      <c r="I64" s="5" t="str">
        <f>IF(ISNUMBER('Dekor 2'!J82),'Dekor 2'!E82 &amp; "x" &amp; 'Dekor 2'!G82,"")</f>
        <v/>
      </c>
      <c r="J64" s="59">
        <f>'Dekor 2'!L82</f>
        <v>0</v>
      </c>
      <c r="K64" s="59">
        <f>'Dekor 2'!N82</f>
        <v>0</v>
      </c>
      <c r="L64" s="59">
        <f>'Dekor 2'!P82</f>
        <v>0</v>
      </c>
      <c r="M64" s="59">
        <f>'Dekor 2'!R82</f>
        <v>0</v>
      </c>
      <c r="N64" s="24">
        <f>'Dekor 2'!X82</f>
        <v>0</v>
      </c>
      <c r="O64" s="5" t="str">
        <f>IF(ISNUMBER('Dekor 2'!J82),'Dekor 2'!$AF$20,"")</f>
        <v/>
      </c>
      <c r="P64" s="5" t="str">
        <f>IF(ISNUMBER('Dekor 2'!J82),'Dekor 2'!$AF$21,"")</f>
        <v/>
      </c>
      <c r="Q64" s="5" t="str">
        <f>IF(ISNUMBER('Dekor 2'!J82),'Dekor 2'!$AF$22,"")</f>
        <v/>
      </c>
      <c r="R64" s="5" t="str">
        <f>IF(ISNUMBER('Dekor 2'!J82),'Dekor 2'!$AF$23,"")</f>
        <v/>
      </c>
      <c r="S64" s="5" t="str">
        <f>IF(ISNUMBER('Dekor 2'!J82),'Dekor 2'!$AF$24,"")</f>
        <v/>
      </c>
      <c r="T64" s="5">
        <f>'Dekor 2'!Y82</f>
        <v>0</v>
      </c>
      <c r="U64" s="5"/>
    </row>
    <row r="65" spans="1:21" x14ac:dyDescent="0.25">
      <c r="A65" s="5" t="str">
        <f>'Dekor 2'!A83</f>
        <v/>
      </c>
      <c r="B65" s="58" t="str">
        <f>'Dekor 2'!B83</f>
        <v/>
      </c>
      <c r="C65" s="5" t="str">
        <f>IF(ISNUMBER('Dekor 2'!J83),('Dekor 2'!D83 &amp; "." &amp; 'Dekor 2'!U83 &amp; "." &amp; 'Dekor 2'!F83 &amp; "." &amp; 'Dekor 2'!V83 &amp; "." &amp; 'Dekor 2'!H83 &amp; "." &amp; 'Dekor 2'!I83),"")</f>
        <v/>
      </c>
      <c r="D65" s="5">
        <f>'Dekor 2'!W83</f>
        <v>0</v>
      </c>
      <c r="E65" s="5">
        <f>'Dekor 2'!K83</f>
        <v>0</v>
      </c>
      <c r="F65" s="5">
        <f>'Dekor 2'!M83</f>
        <v>0</v>
      </c>
      <c r="G65" s="5">
        <f>'Dekor 2'!O83</f>
        <v>0</v>
      </c>
      <c r="H65" s="5">
        <f>'Dekor 2'!Q83</f>
        <v>0</v>
      </c>
      <c r="I65" s="5" t="str">
        <f>IF(ISNUMBER('Dekor 2'!J83),'Dekor 2'!E83 &amp; "x" &amp; 'Dekor 2'!G83,"")</f>
        <v/>
      </c>
      <c r="J65" s="59">
        <f>'Dekor 2'!L83</f>
        <v>0</v>
      </c>
      <c r="K65" s="59">
        <f>'Dekor 2'!N83</f>
        <v>0</v>
      </c>
      <c r="L65" s="59">
        <f>'Dekor 2'!P83</f>
        <v>0</v>
      </c>
      <c r="M65" s="59">
        <f>'Dekor 2'!R83</f>
        <v>0</v>
      </c>
      <c r="N65" s="24">
        <f>'Dekor 2'!X83</f>
        <v>0</v>
      </c>
      <c r="O65" s="5" t="str">
        <f>IF(ISNUMBER('Dekor 2'!J83),'Dekor 2'!$AF$20,"")</f>
        <v/>
      </c>
      <c r="P65" s="5" t="str">
        <f>IF(ISNUMBER('Dekor 2'!J83),'Dekor 2'!$AF$21,"")</f>
        <v/>
      </c>
      <c r="Q65" s="5" t="str">
        <f>IF(ISNUMBER('Dekor 2'!J83),'Dekor 2'!$AF$22,"")</f>
        <v/>
      </c>
      <c r="R65" s="5" t="str">
        <f>IF(ISNUMBER('Dekor 2'!J83),'Dekor 2'!$AF$23,"")</f>
        <v/>
      </c>
      <c r="S65" s="5" t="str">
        <f>IF(ISNUMBER('Dekor 2'!J83),'Dekor 2'!$AF$24,"")</f>
        <v/>
      </c>
      <c r="T65" s="5">
        <f>'Dekor 2'!Y83</f>
        <v>0</v>
      </c>
      <c r="U65" s="5"/>
    </row>
    <row r="66" spans="1:21" x14ac:dyDescent="0.25">
      <c r="A66" s="5" t="str">
        <f>'Dekor 2'!A84</f>
        <v/>
      </c>
      <c r="B66" s="58" t="str">
        <f>'Dekor 2'!B84</f>
        <v/>
      </c>
      <c r="C66" s="5" t="str">
        <f>IF(ISNUMBER('Dekor 2'!J84),('Dekor 2'!D84 &amp; "." &amp; 'Dekor 2'!U84 &amp; "." &amp; 'Dekor 2'!F84 &amp; "." &amp; 'Dekor 2'!V84 &amp; "." &amp; 'Dekor 2'!H84 &amp; "." &amp; 'Dekor 2'!I84),"")</f>
        <v/>
      </c>
      <c r="D66" s="5">
        <f>'Dekor 2'!W84</f>
        <v>0</v>
      </c>
      <c r="E66" s="5">
        <f>'Dekor 2'!K84</f>
        <v>0</v>
      </c>
      <c r="F66" s="5">
        <f>'Dekor 2'!M84</f>
        <v>0</v>
      </c>
      <c r="G66" s="5">
        <f>'Dekor 2'!O84</f>
        <v>0</v>
      </c>
      <c r="H66" s="5">
        <f>'Dekor 2'!Q84</f>
        <v>0</v>
      </c>
      <c r="I66" s="5" t="str">
        <f>IF(ISNUMBER('Dekor 2'!J84),'Dekor 2'!E84 &amp; "x" &amp; 'Dekor 2'!G84,"")</f>
        <v/>
      </c>
      <c r="J66" s="59">
        <f>'Dekor 2'!L84</f>
        <v>0</v>
      </c>
      <c r="K66" s="59">
        <f>'Dekor 2'!N84</f>
        <v>0</v>
      </c>
      <c r="L66" s="59">
        <f>'Dekor 2'!P84</f>
        <v>0</v>
      </c>
      <c r="M66" s="59">
        <f>'Dekor 2'!R84</f>
        <v>0</v>
      </c>
      <c r="N66" s="24">
        <f>'Dekor 2'!X84</f>
        <v>0</v>
      </c>
      <c r="O66" s="5" t="str">
        <f>IF(ISNUMBER('Dekor 2'!J84),'Dekor 2'!$AF$20,"")</f>
        <v/>
      </c>
      <c r="P66" s="5" t="str">
        <f>IF(ISNUMBER('Dekor 2'!J84),'Dekor 2'!$AF$21,"")</f>
        <v/>
      </c>
      <c r="Q66" s="5" t="str">
        <f>IF(ISNUMBER('Dekor 2'!J84),'Dekor 2'!$AF$22,"")</f>
        <v/>
      </c>
      <c r="R66" s="5" t="str">
        <f>IF(ISNUMBER('Dekor 2'!J84),'Dekor 2'!$AF$23,"")</f>
        <v/>
      </c>
      <c r="S66" s="5" t="str">
        <f>IF(ISNUMBER('Dekor 2'!J84),'Dekor 2'!$AF$24,"")</f>
        <v/>
      </c>
      <c r="T66" s="5">
        <f>'Dekor 2'!Y84</f>
        <v>0</v>
      </c>
      <c r="U66" s="5"/>
    </row>
    <row r="67" spans="1:21" x14ac:dyDescent="0.25">
      <c r="A67" s="5" t="str">
        <f>'Dekor 2'!A85</f>
        <v/>
      </c>
      <c r="B67" s="58" t="str">
        <f>'Dekor 2'!B85</f>
        <v/>
      </c>
      <c r="C67" s="5" t="str">
        <f>IF(ISNUMBER('Dekor 2'!J85),('Dekor 2'!D85 &amp; "." &amp; 'Dekor 2'!U85 &amp; "." &amp; 'Dekor 2'!F85 &amp; "." &amp; 'Dekor 2'!V85 &amp; "." &amp; 'Dekor 2'!H85 &amp; "." &amp; 'Dekor 2'!I85),"")</f>
        <v/>
      </c>
      <c r="D67" s="5">
        <f>'Dekor 2'!W85</f>
        <v>0</v>
      </c>
      <c r="E67" s="5">
        <f>'Dekor 2'!K85</f>
        <v>0</v>
      </c>
      <c r="F67" s="5">
        <f>'Dekor 2'!M85</f>
        <v>0</v>
      </c>
      <c r="G67" s="5">
        <f>'Dekor 2'!O85</f>
        <v>0</v>
      </c>
      <c r="H67" s="5">
        <f>'Dekor 2'!Q85</f>
        <v>0</v>
      </c>
      <c r="I67" s="5" t="str">
        <f>IF(ISNUMBER('Dekor 2'!J85),'Dekor 2'!E85 &amp; "x" &amp; 'Dekor 2'!G85,"")</f>
        <v/>
      </c>
      <c r="J67" s="59">
        <f>'Dekor 2'!L85</f>
        <v>0</v>
      </c>
      <c r="K67" s="59">
        <f>'Dekor 2'!N85</f>
        <v>0</v>
      </c>
      <c r="L67" s="59">
        <f>'Dekor 2'!P85</f>
        <v>0</v>
      </c>
      <c r="M67" s="59">
        <f>'Dekor 2'!R85</f>
        <v>0</v>
      </c>
      <c r="N67" s="24">
        <f>'Dekor 2'!X85</f>
        <v>0</v>
      </c>
      <c r="O67" s="5" t="str">
        <f>IF(ISNUMBER('Dekor 2'!J85),'Dekor 2'!$AF$20,"")</f>
        <v/>
      </c>
      <c r="P67" s="5" t="str">
        <f>IF(ISNUMBER('Dekor 2'!J85),'Dekor 2'!$AF$21,"")</f>
        <v/>
      </c>
      <c r="Q67" s="5" t="str">
        <f>IF(ISNUMBER('Dekor 2'!J85),'Dekor 2'!$AF$22,"")</f>
        <v/>
      </c>
      <c r="R67" s="5" t="str">
        <f>IF(ISNUMBER('Dekor 2'!J85),'Dekor 2'!$AF$23,"")</f>
        <v/>
      </c>
      <c r="S67" s="5" t="str">
        <f>IF(ISNUMBER('Dekor 2'!J85),'Dekor 2'!$AF$24,"")</f>
        <v/>
      </c>
      <c r="T67" s="5">
        <f>'Dekor 2'!Y85</f>
        <v>0</v>
      </c>
      <c r="U67" s="5"/>
    </row>
    <row r="68" spans="1:21" x14ac:dyDescent="0.25">
      <c r="A68" s="5" t="str">
        <f>'Dekor 2'!A86</f>
        <v/>
      </c>
      <c r="B68" s="58" t="str">
        <f>'Dekor 2'!B86</f>
        <v/>
      </c>
      <c r="C68" s="5" t="str">
        <f>IF(ISNUMBER('Dekor 2'!J86),('Dekor 2'!D86 &amp; "." &amp; 'Dekor 2'!U86 &amp; "." &amp; 'Dekor 2'!F86 &amp; "." &amp; 'Dekor 2'!V86 &amp; "." &amp; 'Dekor 2'!H86 &amp; "." &amp; 'Dekor 2'!I86),"")</f>
        <v/>
      </c>
      <c r="D68" s="5">
        <f>'Dekor 2'!W86</f>
        <v>0</v>
      </c>
      <c r="E68" s="5">
        <f>'Dekor 2'!K86</f>
        <v>0</v>
      </c>
      <c r="F68" s="5">
        <f>'Dekor 2'!M86</f>
        <v>0</v>
      </c>
      <c r="G68" s="5">
        <f>'Dekor 2'!O86</f>
        <v>0</v>
      </c>
      <c r="H68" s="5">
        <f>'Dekor 2'!Q86</f>
        <v>0</v>
      </c>
      <c r="I68" s="5" t="str">
        <f>IF(ISNUMBER('Dekor 2'!J86),'Dekor 2'!E86 &amp; "x" &amp; 'Dekor 2'!G86,"")</f>
        <v/>
      </c>
      <c r="J68" s="59">
        <f>'Dekor 2'!L86</f>
        <v>0</v>
      </c>
      <c r="K68" s="59">
        <f>'Dekor 2'!N86</f>
        <v>0</v>
      </c>
      <c r="L68" s="59">
        <f>'Dekor 2'!P86</f>
        <v>0</v>
      </c>
      <c r="M68" s="59">
        <f>'Dekor 2'!R86</f>
        <v>0</v>
      </c>
      <c r="N68" s="24">
        <f>'Dekor 2'!X86</f>
        <v>0</v>
      </c>
      <c r="O68" s="5" t="str">
        <f>IF(ISNUMBER('Dekor 2'!J86),'Dekor 2'!$AF$20,"")</f>
        <v/>
      </c>
      <c r="P68" s="5" t="str">
        <f>IF(ISNUMBER('Dekor 2'!J86),'Dekor 2'!$AF$21,"")</f>
        <v/>
      </c>
      <c r="Q68" s="5" t="str">
        <f>IF(ISNUMBER('Dekor 2'!J86),'Dekor 2'!$AF$22,"")</f>
        <v/>
      </c>
      <c r="R68" s="5" t="str">
        <f>IF(ISNUMBER('Dekor 2'!J86),'Dekor 2'!$AF$23,"")</f>
        <v/>
      </c>
      <c r="S68" s="5" t="str">
        <f>IF(ISNUMBER('Dekor 2'!J86),'Dekor 2'!$AF$24,"")</f>
        <v/>
      </c>
      <c r="T68" s="5">
        <f>'Dekor 2'!Y86</f>
        <v>0</v>
      </c>
      <c r="U68" s="5"/>
    </row>
    <row r="69" spans="1:21" x14ac:dyDescent="0.25">
      <c r="A69" s="5" t="str">
        <f>'Dekor 2'!A87</f>
        <v/>
      </c>
      <c r="B69" s="58" t="str">
        <f>'Dekor 2'!B87</f>
        <v/>
      </c>
      <c r="C69" s="5" t="str">
        <f>IF(ISNUMBER('Dekor 2'!J87),('Dekor 2'!D87 &amp; "." &amp; 'Dekor 2'!U87 &amp; "." &amp; 'Dekor 2'!F87 &amp; "." &amp; 'Dekor 2'!V87 &amp; "." &amp; 'Dekor 2'!H87 &amp; "." &amp; 'Dekor 2'!I87),"")</f>
        <v/>
      </c>
      <c r="D69" s="5">
        <f>'Dekor 2'!W87</f>
        <v>0</v>
      </c>
      <c r="E69" s="5">
        <f>'Dekor 2'!K87</f>
        <v>0</v>
      </c>
      <c r="F69" s="5">
        <f>'Dekor 2'!M87</f>
        <v>0</v>
      </c>
      <c r="G69" s="5">
        <f>'Dekor 2'!O87</f>
        <v>0</v>
      </c>
      <c r="H69" s="5">
        <f>'Dekor 2'!Q87</f>
        <v>0</v>
      </c>
      <c r="I69" s="5" t="str">
        <f>IF(ISNUMBER('Dekor 2'!J87),'Dekor 2'!E87 &amp; "x" &amp; 'Dekor 2'!G87,"")</f>
        <v/>
      </c>
      <c r="J69" s="59">
        <f>'Dekor 2'!L87</f>
        <v>0</v>
      </c>
      <c r="K69" s="59">
        <f>'Dekor 2'!N87</f>
        <v>0</v>
      </c>
      <c r="L69" s="59">
        <f>'Dekor 2'!P87</f>
        <v>0</v>
      </c>
      <c r="M69" s="59">
        <f>'Dekor 2'!R87</f>
        <v>0</v>
      </c>
      <c r="N69" s="24">
        <f>'Dekor 2'!X87</f>
        <v>0</v>
      </c>
      <c r="O69" s="5" t="str">
        <f>IF(ISNUMBER('Dekor 2'!J87),'Dekor 2'!$AF$20,"")</f>
        <v/>
      </c>
      <c r="P69" s="5" t="str">
        <f>IF(ISNUMBER('Dekor 2'!J87),'Dekor 2'!$AF$21,"")</f>
        <v/>
      </c>
      <c r="Q69" s="5" t="str">
        <f>IF(ISNUMBER('Dekor 2'!J87),'Dekor 2'!$AF$22,"")</f>
        <v/>
      </c>
      <c r="R69" s="5" t="str">
        <f>IF(ISNUMBER('Dekor 2'!J87),'Dekor 2'!$AF$23,"")</f>
        <v/>
      </c>
      <c r="S69" s="5" t="str">
        <f>IF(ISNUMBER('Dekor 2'!J87),'Dekor 2'!$AF$24,"")</f>
        <v/>
      </c>
      <c r="T69" s="5">
        <f>'Dekor 2'!Y87</f>
        <v>0</v>
      </c>
      <c r="U69" s="5"/>
    </row>
    <row r="70" spans="1:21" x14ac:dyDescent="0.25">
      <c r="A70" s="5" t="str">
        <f>'Dekor 2'!A88</f>
        <v/>
      </c>
      <c r="B70" s="58" t="str">
        <f>'Dekor 2'!B88</f>
        <v/>
      </c>
      <c r="C70" s="5" t="str">
        <f>IF(ISNUMBER('Dekor 2'!J88),('Dekor 2'!D88 &amp; "." &amp; 'Dekor 2'!U88 &amp; "." &amp; 'Dekor 2'!F88 &amp; "." &amp; 'Dekor 2'!V88 &amp; "." &amp; 'Dekor 2'!H88 &amp; "." &amp; 'Dekor 2'!I88),"")</f>
        <v/>
      </c>
      <c r="D70" s="5">
        <f>'Dekor 2'!W88</f>
        <v>0</v>
      </c>
      <c r="E70" s="5">
        <f>'Dekor 2'!K88</f>
        <v>0</v>
      </c>
      <c r="F70" s="5">
        <f>'Dekor 2'!M88</f>
        <v>0</v>
      </c>
      <c r="G70" s="5">
        <f>'Dekor 2'!O88</f>
        <v>0</v>
      </c>
      <c r="H70" s="5">
        <f>'Dekor 2'!Q88</f>
        <v>0</v>
      </c>
      <c r="I70" s="5" t="str">
        <f>IF(ISNUMBER('Dekor 2'!J88),'Dekor 2'!E88 &amp; "x" &amp; 'Dekor 2'!G88,"")</f>
        <v/>
      </c>
      <c r="J70" s="59">
        <f>'Dekor 2'!L88</f>
        <v>0</v>
      </c>
      <c r="K70" s="59">
        <f>'Dekor 2'!N88</f>
        <v>0</v>
      </c>
      <c r="L70" s="59">
        <f>'Dekor 2'!P88</f>
        <v>0</v>
      </c>
      <c r="M70" s="59">
        <f>'Dekor 2'!R88</f>
        <v>0</v>
      </c>
      <c r="N70" s="24">
        <f>'Dekor 2'!X88</f>
        <v>0</v>
      </c>
      <c r="O70" s="5" t="str">
        <f>IF(ISNUMBER('Dekor 2'!J88),'Dekor 2'!$AF$20,"")</f>
        <v/>
      </c>
      <c r="P70" s="5" t="str">
        <f>IF(ISNUMBER('Dekor 2'!J88),'Dekor 2'!$AF$21,"")</f>
        <v/>
      </c>
      <c r="Q70" s="5" t="str">
        <f>IF(ISNUMBER('Dekor 2'!J88),'Dekor 2'!$AF$22,"")</f>
        <v/>
      </c>
      <c r="R70" s="5" t="str">
        <f>IF(ISNUMBER('Dekor 2'!J88),'Dekor 2'!$AF$23,"")</f>
        <v/>
      </c>
      <c r="S70" s="5" t="str">
        <f>IF(ISNUMBER('Dekor 2'!J88),'Dekor 2'!$AF$24,"")</f>
        <v/>
      </c>
      <c r="T70" s="5">
        <f>'Dekor 2'!Y88</f>
        <v>0</v>
      </c>
      <c r="U70" s="5"/>
    </row>
    <row r="71" spans="1:21" x14ac:dyDescent="0.25">
      <c r="A71" s="5" t="str">
        <f>'Dekor 2'!A89</f>
        <v/>
      </c>
      <c r="B71" s="58" t="str">
        <f>'Dekor 2'!B89</f>
        <v/>
      </c>
      <c r="C71" s="5" t="str">
        <f>IF(ISNUMBER('Dekor 2'!J89),('Dekor 2'!D89 &amp; "." &amp; 'Dekor 2'!U89 &amp; "." &amp; 'Dekor 2'!F89 &amp; "." &amp; 'Dekor 2'!V89 &amp; "." &amp; 'Dekor 2'!H89 &amp; "." &amp; 'Dekor 2'!I89),"")</f>
        <v/>
      </c>
      <c r="D71" s="5">
        <f>'Dekor 2'!W89</f>
        <v>0</v>
      </c>
      <c r="E71" s="5">
        <f>'Dekor 2'!K89</f>
        <v>0</v>
      </c>
      <c r="F71" s="5">
        <f>'Dekor 2'!M89</f>
        <v>0</v>
      </c>
      <c r="G71" s="5">
        <f>'Dekor 2'!O89</f>
        <v>0</v>
      </c>
      <c r="H71" s="5">
        <f>'Dekor 2'!Q89</f>
        <v>0</v>
      </c>
      <c r="I71" s="5" t="str">
        <f>IF(ISNUMBER('Dekor 2'!J89),'Dekor 2'!E89 &amp; "x" &amp; 'Dekor 2'!G89,"")</f>
        <v/>
      </c>
      <c r="J71" s="59">
        <f>'Dekor 2'!L89</f>
        <v>0</v>
      </c>
      <c r="K71" s="59">
        <f>'Dekor 2'!N89</f>
        <v>0</v>
      </c>
      <c r="L71" s="59">
        <f>'Dekor 2'!P89</f>
        <v>0</v>
      </c>
      <c r="M71" s="59">
        <f>'Dekor 2'!R89</f>
        <v>0</v>
      </c>
      <c r="N71" s="24">
        <f>'Dekor 2'!X89</f>
        <v>0</v>
      </c>
      <c r="O71" s="5" t="str">
        <f>IF(ISNUMBER('Dekor 2'!J89),'Dekor 2'!$AF$20,"")</f>
        <v/>
      </c>
      <c r="P71" s="5" t="str">
        <f>IF(ISNUMBER('Dekor 2'!J89),'Dekor 2'!$AF$21,"")</f>
        <v/>
      </c>
      <c r="Q71" s="5" t="str">
        <f>IF(ISNUMBER('Dekor 2'!J89),'Dekor 2'!$AF$22,"")</f>
        <v/>
      </c>
      <c r="R71" s="5" t="str">
        <f>IF(ISNUMBER('Dekor 2'!J89),'Dekor 2'!$AF$23,"")</f>
        <v/>
      </c>
      <c r="S71" s="5" t="str">
        <f>IF(ISNUMBER('Dekor 2'!J89),'Dekor 2'!$AF$24,"")</f>
        <v/>
      </c>
      <c r="T71" s="5">
        <f>'Dekor 2'!Y89</f>
        <v>0</v>
      </c>
      <c r="U71" s="5"/>
    </row>
    <row r="72" spans="1:21" x14ac:dyDescent="0.25">
      <c r="A72" s="5" t="str">
        <f>'Dekor 2'!A90</f>
        <v/>
      </c>
      <c r="B72" s="58" t="str">
        <f>'Dekor 2'!B90</f>
        <v/>
      </c>
      <c r="C72" s="5" t="str">
        <f>IF(ISNUMBER('Dekor 2'!J90),('Dekor 2'!D90 &amp; "." &amp; 'Dekor 2'!U90 &amp; "." &amp; 'Dekor 2'!F90 &amp; "." &amp; 'Dekor 2'!V90 &amp; "." &amp; 'Dekor 2'!H90 &amp; "." &amp; 'Dekor 2'!I90),"")</f>
        <v/>
      </c>
      <c r="D72" s="5">
        <f>'Dekor 2'!W90</f>
        <v>0</v>
      </c>
      <c r="E72" s="5">
        <f>'Dekor 2'!K90</f>
        <v>0</v>
      </c>
      <c r="F72" s="5">
        <f>'Dekor 2'!M90</f>
        <v>0</v>
      </c>
      <c r="G72" s="5">
        <f>'Dekor 2'!O90</f>
        <v>0</v>
      </c>
      <c r="H72" s="5">
        <f>'Dekor 2'!Q90</f>
        <v>0</v>
      </c>
      <c r="I72" s="5" t="str">
        <f>IF(ISNUMBER('Dekor 2'!J90),'Dekor 2'!E90 &amp; "x" &amp; 'Dekor 2'!G90,"")</f>
        <v/>
      </c>
      <c r="J72" s="59">
        <f>'Dekor 2'!L90</f>
        <v>0</v>
      </c>
      <c r="K72" s="59">
        <f>'Dekor 2'!N90</f>
        <v>0</v>
      </c>
      <c r="L72" s="59">
        <f>'Dekor 2'!P90</f>
        <v>0</v>
      </c>
      <c r="M72" s="59">
        <f>'Dekor 2'!R90</f>
        <v>0</v>
      </c>
      <c r="N72" s="24">
        <f>'Dekor 2'!X90</f>
        <v>0</v>
      </c>
      <c r="O72" s="5" t="str">
        <f>IF(ISNUMBER('Dekor 2'!J90),'Dekor 2'!$AF$20,"")</f>
        <v/>
      </c>
      <c r="P72" s="5" t="str">
        <f>IF(ISNUMBER('Dekor 2'!J90),'Dekor 2'!$AF$21,"")</f>
        <v/>
      </c>
      <c r="Q72" s="5" t="str">
        <f>IF(ISNUMBER('Dekor 2'!J90),'Dekor 2'!$AF$22,"")</f>
        <v/>
      </c>
      <c r="R72" s="5" t="str">
        <f>IF(ISNUMBER('Dekor 2'!J90),'Dekor 2'!$AF$23,"")</f>
        <v/>
      </c>
      <c r="S72" s="5" t="str">
        <f>IF(ISNUMBER('Dekor 2'!J90),'Dekor 2'!$AF$24,"")</f>
        <v/>
      </c>
      <c r="T72" s="5">
        <f>'Dekor 2'!Y90</f>
        <v>0</v>
      </c>
      <c r="U72" s="5"/>
    </row>
    <row r="73" spans="1:21" x14ac:dyDescent="0.25">
      <c r="A73" s="5" t="str">
        <f>'Dekor 2'!A91</f>
        <v/>
      </c>
      <c r="B73" s="58" t="str">
        <f>'Dekor 2'!B91</f>
        <v/>
      </c>
      <c r="C73" s="5" t="str">
        <f>IF(ISNUMBER('Dekor 2'!J91),('Dekor 2'!D91 &amp; "." &amp; 'Dekor 2'!U91 &amp; "." &amp; 'Dekor 2'!F91 &amp; "." &amp; 'Dekor 2'!V91 &amp; "." &amp; 'Dekor 2'!H91 &amp; "." &amp; 'Dekor 2'!I91),"")</f>
        <v/>
      </c>
      <c r="D73" s="5">
        <f>'Dekor 2'!W91</f>
        <v>0</v>
      </c>
      <c r="E73" s="5">
        <f>'Dekor 2'!K91</f>
        <v>0</v>
      </c>
      <c r="F73" s="5">
        <f>'Dekor 2'!M91</f>
        <v>0</v>
      </c>
      <c r="G73" s="5">
        <f>'Dekor 2'!O91</f>
        <v>0</v>
      </c>
      <c r="H73" s="5">
        <f>'Dekor 2'!Q91</f>
        <v>0</v>
      </c>
      <c r="I73" s="5" t="str">
        <f>IF(ISNUMBER('Dekor 2'!J91),'Dekor 2'!E91 &amp; "x" &amp; 'Dekor 2'!G91,"")</f>
        <v/>
      </c>
      <c r="J73" s="59">
        <f>'Dekor 2'!L91</f>
        <v>0</v>
      </c>
      <c r="K73" s="59">
        <f>'Dekor 2'!N91</f>
        <v>0</v>
      </c>
      <c r="L73" s="59">
        <f>'Dekor 2'!P91</f>
        <v>0</v>
      </c>
      <c r="M73" s="59">
        <f>'Dekor 2'!R91</f>
        <v>0</v>
      </c>
      <c r="N73" s="24">
        <f>'Dekor 2'!X91</f>
        <v>0</v>
      </c>
      <c r="O73" s="5" t="str">
        <f>IF(ISNUMBER('Dekor 2'!J91),'Dekor 2'!$AF$20,"")</f>
        <v/>
      </c>
      <c r="P73" s="5" t="str">
        <f>IF(ISNUMBER('Dekor 2'!J91),'Dekor 2'!$AF$21,"")</f>
        <v/>
      </c>
      <c r="Q73" s="5" t="str">
        <f>IF(ISNUMBER('Dekor 2'!J91),'Dekor 2'!$AF$22,"")</f>
        <v/>
      </c>
      <c r="R73" s="5" t="str">
        <f>IF(ISNUMBER('Dekor 2'!J91),'Dekor 2'!$AF$23,"")</f>
        <v/>
      </c>
      <c r="S73" s="5" t="str">
        <f>IF(ISNUMBER('Dekor 2'!J91),'Dekor 2'!$AF$24,"")</f>
        <v/>
      </c>
      <c r="T73" s="5">
        <f>'Dekor 2'!Y91</f>
        <v>0</v>
      </c>
      <c r="U73" s="5"/>
    </row>
    <row r="74" spans="1:21" x14ac:dyDescent="0.25">
      <c r="A74" s="5" t="str">
        <f>'Dekor 2'!A92</f>
        <v/>
      </c>
      <c r="B74" s="58" t="str">
        <f>'Dekor 2'!B92</f>
        <v/>
      </c>
      <c r="C74" s="5" t="str">
        <f>IF(ISNUMBER('Dekor 2'!J92),('Dekor 2'!D92 &amp; "." &amp; 'Dekor 2'!U92 &amp; "." &amp; 'Dekor 2'!F92 &amp; "." &amp; 'Dekor 2'!V92 &amp; "." &amp; 'Dekor 2'!H92 &amp; "." &amp; 'Dekor 2'!I92),"")</f>
        <v/>
      </c>
      <c r="D74" s="5">
        <f>'Dekor 2'!W92</f>
        <v>0</v>
      </c>
      <c r="E74" s="5">
        <f>'Dekor 2'!K92</f>
        <v>0</v>
      </c>
      <c r="F74" s="5">
        <f>'Dekor 2'!M92</f>
        <v>0</v>
      </c>
      <c r="G74" s="5">
        <f>'Dekor 2'!O92</f>
        <v>0</v>
      </c>
      <c r="H74" s="5">
        <f>'Dekor 2'!Q92</f>
        <v>0</v>
      </c>
      <c r="I74" s="5" t="str">
        <f>IF(ISNUMBER('Dekor 2'!J92),'Dekor 2'!E92 &amp; "x" &amp; 'Dekor 2'!G92,"")</f>
        <v/>
      </c>
      <c r="J74" s="59">
        <f>'Dekor 2'!L92</f>
        <v>0</v>
      </c>
      <c r="K74" s="59">
        <f>'Dekor 2'!N92</f>
        <v>0</v>
      </c>
      <c r="L74" s="59">
        <f>'Dekor 2'!P92</f>
        <v>0</v>
      </c>
      <c r="M74" s="59">
        <f>'Dekor 2'!R92</f>
        <v>0</v>
      </c>
      <c r="N74" s="24">
        <f>'Dekor 2'!X92</f>
        <v>0</v>
      </c>
      <c r="O74" s="5" t="str">
        <f>IF(ISNUMBER('Dekor 2'!J92),'Dekor 2'!$AF$20,"")</f>
        <v/>
      </c>
      <c r="P74" s="5" t="str">
        <f>IF(ISNUMBER('Dekor 2'!J92),'Dekor 2'!$AF$21,"")</f>
        <v/>
      </c>
      <c r="Q74" s="5" t="str">
        <f>IF(ISNUMBER('Dekor 2'!J92),'Dekor 2'!$AF$22,"")</f>
        <v/>
      </c>
      <c r="R74" s="5" t="str">
        <f>IF(ISNUMBER('Dekor 2'!J92),'Dekor 2'!$AF$23,"")</f>
        <v/>
      </c>
      <c r="S74" s="5" t="str">
        <f>IF(ISNUMBER('Dekor 2'!J92),'Dekor 2'!$AF$24,"")</f>
        <v/>
      </c>
      <c r="T74" s="5">
        <f>'Dekor 2'!Y92</f>
        <v>0</v>
      </c>
      <c r="U74" s="5"/>
    </row>
    <row r="75" spans="1:21" x14ac:dyDescent="0.25">
      <c r="A75" s="5" t="str">
        <f>'Dekor 2'!A93</f>
        <v/>
      </c>
      <c r="B75" s="58" t="str">
        <f>'Dekor 2'!B93</f>
        <v/>
      </c>
      <c r="C75" s="5" t="str">
        <f>IF(ISNUMBER('Dekor 2'!J93),('Dekor 2'!D93 &amp; "." &amp; 'Dekor 2'!U93 &amp; "." &amp; 'Dekor 2'!F93 &amp; "." &amp; 'Dekor 2'!V93 &amp; "." &amp; 'Dekor 2'!H93 &amp; "." &amp; 'Dekor 2'!I93),"")</f>
        <v/>
      </c>
      <c r="D75" s="5">
        <f>'Dekor 2'!W93</f>
        <v>0</v>
      </c>
      <c r="E75" s="5">
        <f>'Dekor 2'!K93</f>
        <v>0</v>
      </c>
      <c r="F75" s="5">
        <f>'Dekor 2'!M93</f>
        <v>0</v>
      </c>
      <c r="G75" s="5">
        <f>'Dekor 2'!O93</f>
        <v>0</v>
      </c>
      <c r="H75" s="5">
        <f>'Dekor 2'!Q93</f>
        <v>0</v>
      </c>
      <c r="I75" s="5" t="str">
        <f>IF(ISNUMBER('Dekor 2'!J93),'Dekor 2'!E93 &amp; "x" &amp; 'Dekor 2'!G93,"")</f>
        <v/>
      </c>
      <c r="J75" s="59">
        <f>'Dekor 2'!L93</f>
        <v>0</v>
      </c>
      <c r="K75" s="59">
        <f>'Dekor 2'!N93</f>
        <v>0</v>
      </c>
      <c r="L75" s="59">
        <f>'Dekor 2'!P93</f>
        <v>0</v>
      </c>
      <c r="M75" s="59">
        <f>'Dekor 2'!R93</f>
        <v>0</v>
      </c>
      <c r="N75" s="24">
        <f>'Dekor 2'!X93</f>
        <v>0</v>
      </c>
      <c r="O75" s="5" t="str">
        <f>IF(ISNUMBER('Dekor 2'!J93),'Dekor 2'!$AF$20,"")</f>
        <v/>
      </c>
      <c r="P75" s="5" t="str">
        <f>IF(ISNUMBER('Dekor 2'!J93),'Dekor 2'!$AF$21,"")</f>
        <v/>
      </c>
      <c r="Q75" s="5" t="str">
        <f>IF(ISNUMBER('Dekor 2'!J93),'Dekor 2'!$AF$22,"")</f>
        <v/>
      </c>
      <c r="R75" s="5" t="str">
        <f>IF(ISNUMBER('Dekor 2'!J93),'Dekor 2'!$AF$23,"")</f>
        <v/>
      </c>
      <c r="S75" s="5" t="str">
        <f>IF(ISNUMBER('Dekor 2'!J93),'Dekor 2'!$AF$24,"")</f>
        <v/>
      </c>
      <c r="T75" s="5">
        <f>'Dekor 2'!Y93</f>
        <v>0</v>
      </c>
      <c r="U75" s="5"/>
    </row>
    <row r="76" spans="1:21" x14ac:dyDescent="0.25">
      <c r="A76" s="5" t="str">
        <f>'Dekor 2'!A94</f>
        <v/>
      </c>
      <c r="B76" s="58" t="str">
        <f>'Dekor 2'!B94</f>
        <v/>
      </c>
      <c r="C76" s="5" t="str">
        <f>IF(ISNUMBER('Dekor 2'!J94),('Dekor 2'!D94 &amp; "." &amp; 'Dekor 2'!U94 &amp; "." &amp; 'Dekor 2'!F94 &amp; "." &amp; 'Dekor 2'!V94 &amp; "." &amp; 'Dekor 2'!H94 &amp; "." &amp; 'Dekor 2'!I94),"")</f>
        <v/>
      </c>
      <c r="D76" s="5">
        <f>'Dekor 2'!W94</f>
        <v>0</v>
      </c>
      <c r="E76" s="5">
        <f>'Dekor 2'!K94</f>
        <v>0</v>
      </c>
      <c r="F76" s="5">
        <f>'Dekor 2'!M94</f>
        <v>0</v>
      </c>
      <c r="G76" s="5">
        <f>'Dekor 2'!O94</f>
        <v>0</v>
      </c>
      <c r="H76" s="5">
        <f>'Dekor 2'!Q94</f>
        <v>0</v>
      </c>
      <c r="I76" s="5" t="str">
        <f>IF(ISNUMBER('Dekor 2'!J94),'Dekor 2'!E94 &amp; "x" &amp; 'Dekor 2'!G94,"")</f>
        <v/>
      </c>
      <c r="J76" s="59">
        <f>'Dekor 2'!L94</f>
        <v>0</v>
      </c>
      <c r="K76" s="59">
        <f>'Dekor 2'!N94</f>
        <v>0</v>
      </c>
      <c r="L76" s="59">
        <f>'Dekor 2'!P94</f>
        <v>0</v>
      </c>
      <c r="M76" s="59">
        <f>'Dekor 2'!R94</f>
        <v>0</v>
      </c>
      <c r="N76" s="24">
        <f>'Dekor 2'!X94</f>
        <v>0</v>
      </c>
      <c r="O76" s="5" t="str">
        <f>IF(ISNUMBER('Dekor 2'!J94),'Dekor 2'!$AF$20,"")</f>
        <v/>
      </c>
      <c r="P76" s="5" t="str">
        <f>IF(ISNUMBER('Dekor 2'!J94),'Dekor 2'!$AF$21,"")</f>
        <v/>
      </c>
      <c r="Q76" s="5" t="str">
        <f>IF(ISNUMBER('Dekor 2'!J94),'Dekor 2'!$AF$22,"")</f>
        <v/>
      </c>
      <c r="R76" s="5" t="str">
        <f>IF(ISNUMBER('Dekor 2'!J94),'Dekor 2'!$AF$23,"")</f>
        <v/>
      </c>
      <c r="S76" s="5" t="str">
        <f>IF(ISNUMBER('Dekor 2'!J94),'Dekor 2'!$AF$24,"")</f>
        <v/>
      </c>
      <c r="T76" s="5">
        <f>'Dekor 2'!Y94</f>
        <v>0</v>
      </c>
      <c r="U76" s="5"/>
    </row>
    <row r="77" spans="1:21" x14ac:dyDescent="0.25">
      <c r="A77" s="5" t="str">
        <f>'Dekor 2'!A95</f>
        <v/>
      </c>
      <c r="B77" s="58" t="str">
        <f>'Dekor 2'!B95</f>
        <v/>
      </c>
      <c r="C77" s="5" t="str">
        <f>IF(ISNUMBER('Dekor 2'!J95),('Dekor 2'!D95 &amp; "." &amp; 'Dekor 2'!U95 &amp; "." &amp; 'Dekor 2'!F95 &amp; "." &amp; 'Dekor 2'!V95 &amp; "." &amp; 'Dekor 2'!H95 &amp; "." &amp; 'Dekor 2'!I95),"")</f>
        <v/>
      </c>
      <c r="D77" s="5">
        <f>'Dekor 2'!W95</f>
        <v>0</v>
      </c>
      <c r="E77" s="5">
        <f>'Dekor 2'!K95</f>
        <v>0</v>
      </c>
      <c r="F77" s="5">
        <f>'Dekor 2'!M95</f>
        <v>0</v>
      </c>
      <c r="G77" s="5">
        <f>'Dekor 2'!O95</f>
        <v>0</v>
      </c>
      <c r="H77" s="5">
        <f>'Dekor 2'!Q95</f>
        <v>0</v>
      </c>
      <c r="I77" s="5" t="str">
        <f>IF(ISNUMBER('Dekor 2'!J95),'Dekor 2'!E95 &amp; "x" &amp; 'Dekor 2'!G95,"")</f>
        <v/>
      </c>
      <c r="J77" s="59">
        <f>'Dekor 2'!L95</f>
        <v>0</v>
      </c>
      <c r="K77" s="59">
        <f>'Dekor 2'!N95</f>
        <v>0</v>
      </c>
      <c r="L77" s="59">
        <f>'Dekor 2'!P95</f>
        <v>0</v>
      </c>
      <c r="M77" s="59">
        <f>'Dekor 2'!R95</f>
        <v>0</v>
      </c>
      <c r="N77" s="24">
        <f>'Dekor 2'!X95</f>
        <v>0</v>
      </c>
      <c r="O77" s="5" t="str">
        <f>IF(ISNUMBER('Dekor 2'!J95),'Dekor 2'!$AF$20,"")</f>
        <v/>
      </c>
      <c r="P77" s="5" t="str">
        <f>IF(ISNUMBER('Dekor 2'!J95),'Dekor 2'!$AF$21,"")</f>
        <v/>
      </c>
      <c r="Q77" s="5" t="str">
        <f>IF(ISNUMBER('Dekor 2'!J95),'Dekor 2'!$AF$22,"")</f>
        <v/>
      </c>
      <c r="R77" s="5" t="str">
        <f>IF(ISNUMBER('Dekor 2'!J95),'Dekor 2'!$AF$23,"")</f>
        <v/>
      </c>
      <c r="S77" s="5" t="str">
        <f>IF(ISNUMBER('Dekor 2'!J95),'Dekor 2'!$AF$24,"")</f>
        <v/>
      </c>
      <c r="T77" s="5">
        <f>'Dekor 2'!Y95</f>
        <v>0</v>
      </c>
      <c r="U77" s="5"/>
    </row>
    <row r="78" spans="1:21" x14ac:dyDescent="0.25">
      <c r="A78" s="5" t="str">
        <f>'Dekor 2'!A96</f>
        <v/>
      </c>
      <c r="B78" s="58" t="str">
        <f>'Dekor 2'!B96</f>
        <v/>
      </c>
      <c r="C78" s="5" t="str">
        <f>IF(ISNUMBER('Dekor 2'!J96),('Dekor 2'!D96 &amp; "." &amp; 'Dekor 2'!U96 &amp; "." &amp; 'Dekor 2'!F96 &amp; "." &amp; 'Dekor 2'!V96 &amp; "." &amp; 'Dekor 2'!H96 &amp; "." &amp; 'Dekor 2'!I96),"")</f>
        <v/>
      </c>
      <c r="D78" s="5">
        <f>'Dekor 2'!W96</f>
        <v>0</v>
      </c>
      <c r="E78" s="5">
        <f>'Dekor 2'!K96</f>
        <v>0</v>
      </c>
      <c r="F78" s="5">
        <f>'Dekor 2'!M96</f>
        <v>0</v>
      </c>
      <c r="G78" s="5">
        <f>'Dekor 2'!O96</f>
        <v>0</v>
      </c>
      <c r="H78" s="5">
        <f>'Dekor 2'!Q96</f>
        <v>0</v>
      </c>
      <c r="I78" s="5" t="str">
        <f>IF(ISNUMBER('Dekor 2'!J96),'Dekor 2'!E96 &amp; "x" &amp; 'Dekor 2'!G96,"")</f>
        <v/>
      </c>
      <c r="J78" s="59">
        <f>'Dekor 2'!L96</f>
        <v>0</v>
      </c>
      <c r="K78" s="59">
        <f>'Dekor 2'!N96</f>
        <v>0</v>
      </c>
      <c r="L78" s="59">
        <f>'Dekor 2'!P96</f>
        <v>0</v>
      </c>
      <c r="M78" s="59">
        <f>'Dekor 2'!R96</f>
        <v>0</v>
      </c>
      <c r="N78" s="24">
        <f>'Dekor 2'!X96</f>
        <v>0</v>
      </c>
      <c r="O78" s="5" t="str">
        <f>IF(ISNUMBER('Dekor 2'!J96),'Dekor 2'!$AF$20,"")</f>
        <v/>
      </c>
      <c r="P78" s="5" t="str">
        <f>IF(ISNUMBER('Dekor 2'!J96),'Dekor 2'!$AF$21,"")</f>
        <v/>
      </c>
      <c r="Q78" s="5" t="str">
        <f>IF(ISNUMBER('Dekor 2'!J96),'Dekor 2'!$AF$22,"")</f>
        <v/>
      </c>
      <c r="R78" s="5" t="str">
        <f>IF(ISNUMBER('Dekor 2'!J96),'Dekor 2'!$AF$23,"")</f>
        <v/>
      </c>
      <c r="S78" s="5" t="str">
        <f>IF(ISNUMBER('Dekor 2'!J96),'Dekor 2'!$AF$24,"")</f>
        <v/>
      </c>
      <c r="T78" s="5">
        <f>'Dekor 2'!Y96</f>
        <v>0</v>
      </c>
      <c r="U78" s="5"/>
    </row>
    <row r="79" spans="1:21" x14ac:dyDescent="0.25">
      <c r="A79" s="5" t="str">
        <f>'Dekor 2'!A97</f>
        <v/>
      </c>
      <c r="B79" s="58" t="str">
        <f>'Dekor 2'!B97</f>
        <v/>
      </c>
      <c r="C79" s="5" t="str">
        <f>IF(ISNUMBER('Dekor 2'!J97),('Dekor 2'!D97 &amp; "." &amp; 'Dekor 2'!U97 &amp; "." &amp; 'Dekor 2'!F97 &amp; "." &amp; 'Dekor 2'!V97 &amp; "." &amp; 'Dekor 2'!H97 &amp; "." &amp; 'Dekor 2'!I97),"")</f>
        <v/>
      </c>
      <c r="D79" s="5">
        <f>'Dekor 2'!W97</f>
        <v>0</v>
      </c>
      <c r="E79" s="5">
        <f>'Dekor 2'!K97</f>
        <v>0</v>
      </c>
      <c r="F79" s="5">
        <f>'Dekor 2'!M97</f>
        <v>0</v>
      </c>
      <c r="G79" s="5">
        <f>'Dekor 2'!O97</f>
        <v>0</v>
      </c>
      <c r="H79" s="5">
        <f>'Dekor 2'!Q97</f>
        <v>0</v>
      </c>
      <c r="I79" s="5" t="str">
        <f>IF(ISNUMBER('Dekor 2'!J97),'Dekor 2'!E97 &amp; "x" &amp; 'Dekor 2'!G97,"")</f>
        <v/>
      </c>
      <c r="J79" s="59">
        <f>'Dekor 2'!L97</f>
        <v>0</v>
      </c>
      <c r="K79" s="59">
        <f>'Dekor 2'!N97</f>
        <v>0</v>
      </c>
      <c r="L79" s="59">
        <f>'Dekor 2'!P97</f>
        <v>0</v>
      </c>
      <c r="M79" s="59">
        <f>'Dekor 2'!R97</f>
        <v>0</v>
      </c>
      <c r="N79" s="24">
        <f>'Dekor 2'!X97</f>
        <v>0</v>
      </c>
      <c r="O79" s="5" t="str">
        <f>IF(ISNUMBER('Dekor 2'!J97),'Dekor 2'!$AF$20,"")</f>
        <v/>
      </c>
      <c r="P79" s="5" t="str">
        <f>IF(ISNUMBER('Dekor 2'!J97),'Dekor 2'!$AF$21,"")</f>
        <v/>
      </c>
      <c r="Q79" s="5" t="str">
        <f>IF(ISNUMBER('Dekor 2'!J97),'Dekor 2'!$AF$22,"")</f>
        <v/>
      </c>
      <c r="R79" s="5" t="str">
        <f>IF(ISNUMBER('Dekor 2'!J97),'Dekor 2'!$AF$23,"")</f>
        <v/>
      </c>
      <c r="S79" s="5" t="str">
        <f>IF(ISNUMBER('Dekor 2'!J97),'Dekor 2'!$AF$24,"")</f>
        <v/>
      </c>
      <c r="T79" s="5">
        <f>'Dekor 2'!Y97</f>
        <v>0</v>
      </c>
      <c r="U79" s="5"/>
    </row>
    <row r="80" spans="1:21" x14ac:dyDescent="0.25">
      <c r="A80" s="5" t="str">
        <f>'Dekor 2'!A98</f>
        <v/>
      </c>
      <c r="B80" s="58" t="str">
        <f>'Dekor 2'!B98</f>
        <v/>
      </c>
      <c r="C80" s="5" t="str">
        <f>IF(ISNUMBER('Dekor 2'!J98),('Dekor 2'!D98 &amp; "." &amp; 'Dekor 2'!U98 &amp; "." &amp; 'Dekor 2'!F98 &amp; "." &amp; 'Dekor 2'!V98 &amp; "." &amp; 'Dekor 2'!H98 &amp; "." &amp; 'Dekor 2'!I98),"")</f>
        <v/>
      </c>
      <c r="D80" s="5">
        <f>'Dekor 2'!W98</f>
        <v>0</v>
      </c>
      <c r="E80" s="5">
        <f>'Dekor 2'!K98</f>
        <v>0</v>
      </c>
      <c r="F80" s="5">
        <f>'Dekor 2'!M98</f>
        <v>0</v>
      </c>
      <c r="G80" s="5">
        <f>'Dekor 2'!O98</f>
        <v>0</v>
      </c>
      <c r="H80" s="5">
        <f>'Dekor 2'!Q98</f>
        <v>0</v>
      </c>
      <c r="I80" s="5" t="str">
        <f>IF(ISNUMBER('Dekor 2'!J98),'Dekor 2'!E98 &amp; "x" &amp; 'Dekor 2'!G98,"")</f>
        <v/>
      </c>
      <c r="J80" s="59">
        <f>'Dekor 2'!L98</f>
        <v>0</v>
      </c>
      <c r="K80" s="59">
        <f>'Dekor 2'!N98</f>
        <v>0</v>
      </c>
      <c r="L80" s="59">
        <f>'Dekor 2'!P98</f>
        <v>0</v>
      </c>
      <c r="M80" s="59">
        <f>'Dekor 2'!R98</f>
        <v>0</v>
      </c>
      <c r="N80" s="24">
        <f>'Dekor 2'!X98</f>
        <v>0</v>
      </c>
      <c r="O80" s="5" t="str">
        <f>IF(ISNUMBER('Dekor 2'!J98),'Dekor 2'!$AF$20,"")</f>
        <v/>
      </c>
      <c r="P80" s="5" t="str">
        <f>IF(ISNUMBER('Dekor 2'!J98),'Dekor 2'!$AF$21,"")</f>
        <v/>
      </c>
      <c r="Q80" s="5" t="str">
        <f>IF(ISNUMBER('Dekor 2'!J98),'Dekor 2'!$AF$22,"")</f>
        <v/>
      </c>
      <c r="R80" s="5" t="str">
        <f>IF(ISNUMBER('Dekor 2'!J98),'Dekor 2'!$AF$23,"")</f>
        <v/>
      </c>
      <c r="S80" s="5" t="str">
        <f>IF(ISNUMBER('Dekor 2'!J98),'Dekor 2'!$AF$24,"")</f>
        <v/>
      </c>
      <c r="T80" s="5">
        <f>'Dekor 2'!Y98</f>
        <v>0</v>
      </c>
      <c r="U80" s="5"/>
    </row>
    <row r="81" spans="1:21" x14ac:dyDescent="0.25">
      <c r="A81" s="5" t="str">
        <f>'Dekor 2'!A99</f>
        <v/>
      </c>
      <c r="B81" s="58" t="str">
        <f>'Dekor 2'!B99</f>
        <v/>
      </c>
      <c r="C81" s="5" t="str">
        <f>IF(ISNUMBER('Dekor 2'!J99),('Dekor 2'!D99 &amp; "." &amp; 'Dekor 2'!U99 &amp; "." &amp; 'Dekor 2'!F99 &amp; "." &amp; 'Dekor 2'!V99 &amp; "." &amp; 'Dekor 2'!H99 &amp; "." &amp; 'Dekor 2'!I99),"")</f>
        <v/>
      </c>
      <c r="D81" s="5">
        <f>'Dekor 2'!W99</f>
        <v>0</v>
      </c>
      <c r="E81" s="5">
        <f>'Dekor 2'!K99</f>
        <v>0</v>
      </c>
      <c r="F81" s="5">
        <f>'Dekor 2'!M99</f>
        <v>0</v>
      </c>
      <c r="G81" s="5">
        <f>'Dekor 2'!O99</f>
        <v>0</v>
      </c>
      <c r="H81" s="5">
        <f>'Dekor 2'!Q99</f>
        <v>0</v>
      </c>
      <c r="I81" s="5" t="str">
        <f>IF(ISNUMBER('Dekor 2'!J99),'Dekor 2'!E99 &amp; "x" &amp; 'Dekor 2'!G99,"")</f>
        <v/>
      </c>
      <c r="J81" s="59">
        <f>'Dekor 2'!L99</f>
        <v>0</v>
      </c>
      <c r="K81" s="59">
        <f>'Dekor 2'!N99</f>
        <v>0</v>
      </c>
      <c r="L81" s="59">
        <f>'Dekor 2'!P99</f>
        <v>0</v>
      </c>
      <c r="M81" s="59">
        <f>'Dekor 2'!R99</f>
        <v>0</v>
      </c>
      <c r="N81" s="24">
        <f>'Dekor 2'!X99</f>
        <v>0</v>
      </c>
      <c r="O81" s="5" t="str">
        <f>IF(ISNUMBER('Dekor 2'!J99),'Dekor 2'!$AF$20,"")</f>
        <v/>
      </c>
      <c r="P81" s="5" t="str">
        <f>IF(ISNUMBER('Dekor 2'!J99),'Dekor 2'!$AF$21,"")</f>
        <v/>
      </c>
      <c r="Q81" s="5" t="str">
        <f>IF(ISNUMBER('Dekor 2'!J99),'Dekor 2'!$AF$22,"")</f>
        <v/>
      </c>
      <c r="R81" s="5" t="str">
        <f>IF(ISNUMBER('Dekor 2'!J99),'Dekor 2'!$AF$23,"")</f>
        <v/>
      </c>
      <c r="S81" s="5" t="str">
        <f>IF(ISNUMBER('Dekor 2'!J99),'Dekor 2'!$AF$24,"")</f>
        <v/>
      </c>
      <c r="T81" s="5">
        <f>'Dekor 2'!Y99</f>
        <v>0</v>
      </c>
      <c r="U81" s="5"/>
    </row>
    <row r="82" spans="1:21" x14ac:dyDescent="0.25">
      <c r="A82" s="5" t="str">
        <f>'Dekor 2'!A100</f>
        <v/>
      </c>
      <c r="B82" s="58" t="str">
        <f>'Dekor 2'!B100</f>
        <v/>
      </c>
      <c r="C82" s="5" t="str">
        <f>IF(ISNUMBER('Dekor 2'!J100),('Dekor 2'!D100 &amp; "." &amp; 'Dekor 2'!U100 &amp; "." &amp; 'Dekor 2'!F100 &amp; "." &amp; 'Dekor 2'!V100 &amp; "." &amp; 'Dekor 2'!H100 &amp; "." &amp; 'Dekor 2'!I100),"")</f>
        <v/>
      </c>
      <c r="D82" s="5">
        <f>'Dekor 2'!W100</f>
        <v>0</v>
      </c>
      <c r="E82" s="5">
        <f>'Dekor 2'!K100</f>
        <v>0</v>
      </c>
      <c r="F82" s="5">
        <f>'Dekor 2'!M100</f>
        <v>0</v>
      </c>
      <c r="G82" s="5">
        <f>'Dekor 2'!O100</f>
        <v>0</v>
      </c>
      <c r="H82" s="5">
        <f>'Dekor 2'!Q100</f>
        <v>0</v>
      </c>
      <c r="I82" s="5" t="str">
        <f>IF(ISNUMBER('Dekor 2'!J100),'Dekor 2'!E100 &amp; "x" &amp; 'Dekor 2'!G100,"")</f>
        <v/>
      </c>
      <c r="J82" s="59">
        <f>'Dekor 2'!L100</f>
        <v>0</v>
      </c>
      <c r="K82" s="59">
        <f>'Dekor 2'!N100</f>
        <v>0</v>
      </c>
      <c r="L82" s="59">
        <f>'Dekor 2'!P100</f>
        <v>0</v>
      </c>
      <c r="M82" s="59">
        <f>'Dekor 2'!R100</f>
        <v>0</v>
      </c>
      <c r="N82" s="24">
        <f>'Dekor 2'!X100</f>
        <v>0</v>
      </c>
      <c r="O82" s="5" t="str">
        <f>IF(ISNUMBER('Dekor 2'!J100),'Dekor 2'!$AF$20,"")</f>
        <v/>
      </c>
      <c r="P82" s="5" t="str">
        <f>IF(ISNUMBER('Dekor 2'!J100),'Dekor 2'!$AF$21,"")</f>
        <v/>
      </c>
      <c r="Q82" s="5" t="str">
        <f>IF(ISNUMBER('Dekor 2'!J100),'Dekor 2'!$AF$22,"")</f>
        <v/>
      </c>
      <c r="R82" s="5" t="str">
        <f>IF(ISNUMBER('Dekor 2'!J100),'Dekor 2'!$AF$23,"")</f>
        <v/>
      </c>
      <c r="S82" s="5" t="str">
        <f>IF(ISNUMBER('Dekor 2'!J100),'Dekor 2'!$AF$24,"")</f>
        <v/>
      </c>
      <c r="T82" s="5">
        <f>'Dekor 2'!Y100</f>
        <v>0</v>
      </c>
      <c r="U82" s="5"/>
    </row>
    <row r="83" spans="1:21" x14ac:dyDescent="0.25">
      <c r="A83" s="5" t="str">
        <f>'Dekor 2'!A101</f>
        <v/>
      </c>
      <c r="B83" s="58" t="str">
        <f>'Dekor 2'!B101</f>
        <v/>
      </c>
      <c r="C83" s="5" t="str">
        <f>IF(ISNUMBER('Dekor 2'!J101),('Dekor 2'!D101 &amp; "." &amp; 'Dekor 2'!U101 &amp; "." &amp; 'Dekor 2'!F101 &amp; "." &amp; 'Dekor 2'!V101 &amp; "." &amp; 'Dekor 2'!H101 &amp; "." &amp; 'Dekor 2'!I101),"")</f>
        <v/>
      </c>
      <c r="D83" s="5">
        <f>'Dekor 2'!W101</f>
        <v>0</v>
      </c>
      <c r="E83" s="5">
        <f>'Dekor 2'!K101</f>
        <v>0</v>
      </c>
      <c r="F83" s="5">
        <f>'Dekor 2'!M101</f>
        <v>0</v>
      </c>
      <c r="G83" s="5">
        <f>'Dekor 2'!O101</f>
        <v>0</v>
      </c>
      <c r="H83" s="5">
        <f>'Dekor 2'!Q101</f>
        <v>0</v>
      </c>
      <c r="I83" s="5" t="str">
        <f>IF(ISNUMBER('Dekor 2'!J101),'Dekor 2'!E101 &amp; "x" &amp; 'Dekor 2'!G101,"")</f>
        <v/>
      </c>
      <c r="J83" s="59">
        <f>'Dekor 2'!L101</f>
        <v>0</v>
      </c>
      <c r="K83" s="59">
        <f>'Dekor 2'!N101</f>
        <v>0</v>
      </c>
      <c r="L83" s="59">
        <f>'Dekor 2'!P101</f>
        <v>0</v>
      </c>
      <c r="M83" s="59">
        <f>'Dekor 2'!R101</f>
        <v>0</v>
      </c>
      <c r="N83" s="24">
        <f>'Dekor 2'!X101</f>
        <v>0</v>
      </c>
      <c r="O83" s="5" t="str">
        <f>IF(ISNUMBER('Dekor 2'!J101),'Dekor 2'!$AF$20,"")</f>
        <v/>
      </c>
      <c r="P83" s="5" t="str">
        <f>IF(ISNUMBER('Dekor 2'!J101),'Dekor 2'!$AF$21,"")</f>
        <v/>
      </c>
      <c r="Q83" s="5" t="str">
        <f>IF(ISNUMBER('Dekor 2'!J101),'Dekor 2'!$AF$22,"")</f>
        <v/>
      </c>
      <c r="R83" s="5" t="str">
        <f>IF(ISNUMBER('Dekor 2'!J101),'Dekor 2'!$AF$23,"")</f>
        <v/>
      </c>
      <c r="S83" s="5" t="str">
        <f>IF(ISNUMBER('Dekor 2'!J101),'Dekor 2'!$AF$24,"")</f>
        <v/>
      </c>
      <c r="T83" s="5">
        <f>'Dekor 2'!Y101</f>
        <v>0</v>
      </c>
      <c r="U83" s="5"/>
    </row>
    <row r="84" spans="1:21" x14ac:dyDescent="0.25">
      <c r="A84" s="5" t="str">
        <f>'Dekor 2'!A102</f>
        <v/>
      </c>
      <c r="B84" s="58" t="str">
        <f>'Dekor 2'!B102</f>
        <v/>
      </c>
      <c r="C84" s="5" t="str">
        <f>IF(ISNUMBER('Dekor 2'!J102),('Dekor 2'!D102 &amp; "." &amp; 'Dekor 2'!U102 &amp; "." &amp; 'Dekor 2'!F102 &amp; "." &amp; 'Dekor 2'!V102 &amp; "." &amp; 'Dekor 2'!H102 &amp; "." &amp; 'Dekor 2'!I102),"")</f>
        <v/>
      </c>
      <c r="D84" s="5">
        <f>'Dekor 2'!W102</f>
        <v>0</v>
      </c>
      <c r="E84" s="5">
        <f>'Dekor 2'!K102</f>
        <v>0</v>
      </c>
      <c r="F84" s="5">
        <f>'Dekor 2'!M102</f>
        <v>0</v>
      </c>
      <c r="G84" s="5">
        <f>'Dekor 2'!O102</f>
        <v>0</v>
      </c>
      <c r="H84" s="5">
        <f>'Dekor 2'!Q102</f>
        <v>0</v>
      </c>
      <c r="I84" s="5" t="str">
        <f>IF(ISNUMBER('Dekor 2'!J102),'Dekor 2'!E102 &amp; "x" &amp; 'Dekor 2'!G102,"")</f>
        <v/>
      </c>
      <c r="J84" s="59">
        <f>'Dekor 2'!L102</f>
        <v>0</v>
      </c>
      <c r="K84" s="59">
        <f>'Dekor 2'!N102</f>
        <v>0</v>
      </c>
      <c r="L84" s="59">
        <f>'Dekor 2'!P102</f>
        <v>0</v>
      </c>
      <c r="M84" s="59">
        <f>'Dekor 2'!R102</f>
        <v>0</v>
      </c>
      <c r="N84" s="24">
        <f>'Dekor 2'!X102</f>
        <v>0</v>
      </c>
      <c r="O84" s="5" t="str">
        <f>IF(ISNUMBER('Dekor 2'!J102),'Dekor 2'!$AF$20,"")</f>
        <v/>
      </c>
      <c r="P84" s="5" t="str">
        <f>IF(ISNUMBER('Dekor 2'!J102),'Dekor 2'!$AF$21,"")</f>
        <v/>
      </c>
      <c r="Q84" s="5" t="str">
        <f>IF(ISNUMBER('Dekor 2'!J102),'Dekor 2'!$AF$22,"")</f>
        <v/>
      </c>
      <c r="R84" s="5" t="str">
        <f>IF(ISNUMBER('Dekor 2'!J102),'Dekor 2'!$AF$23,"")</f>
        <v/>
      </c>
      <c r="S84" s="5" t="str">
        <f>IF(ISNUMBER('Dekor 2'!J102),'Dekor 2'!$AF$24,"")</f>
        <v/>
      </c>
      <c r="T84" s="5">
        <f>'Dekor 2'!Y102</f>
        <v>0</v>
      </c>
      <c r="U84" s="5"/>
    </row>
    <row r="85" spans="1:21" x14ac:dyDescent="0.25">
      <c r="A85" s="5" t="str">
        <f>'Dekor 2'!A103</f>
        <v/>
      </c>
      <c r="B85" s="58" t="str">
        <f>'Dekor 2'!B103</f>
        <v/>
      </c>
      <c r="C85" s="5" t="str">
        <f>IF(ISNUMBER('Dekor 2'!J103),('Dekor 2'!D103 &amp; "." &amp; 'Dekor 2'!U103 &amp; "." &amp; 'Dekor 2'!F103 &amp; "." &amp; 'Dekor 2'!V103 &amp; "." &amp; 'Dekor 2'!H103 &amp; "." &amp; 'Dekor 2'!I103),"")</f>
        <v/>
      </c>
      <c r="D85" s="5">
        <f>'Dekor 2'!W103</f>
        <v>0</v>
      </c>
      <c r="E85" s="5">
        <f>'Dekor 2'!K103</f>
        <v>0</v>
      </c>
      <c r="F85" s="5">
        <f>'Dekor 2'!M103</f>
        <v>0</v>
      </c>
      <c r="G85" s="5">
        <f>'Dekor 2'!O103</f>
        <v>0</v>
      </c>
      <c r="H85" s="5">
        <f>'Dekor 2'!Q103</f>
        <v>0</v>
      </c>
      <c r="I85" s="5" t="str">
        <f>IF(ISNUMBER('Dekor 2'!J103),'Dekor 2'!E103 &amp; "x" &amp; 'Dekor 2'!G103,"")</f>
        <v/>
      </c>
      <c r="J85" s="59">
        <f>'Dekor 2'!L103</f>
        <v>0</v>
      </c>
      <c r="K85" s="59">
        <f>'Dekor 2'!N103</f>
        <v>0</v>
      </c>
      <c r="L85" s="59">
        <f>'Dekor 2'!P103</f>
        <v>0</v>
      </c>
      <c r="M85" s="59">
        <f>'Dekor 2'!R103</f>
        <v>0</v>
      </c>
      <c r="N85" s="24">
        <f>'Dekor 2'!X103</f>
        <v>0</v>
      </c>
      <c r="O85" s="5" t="str">
        <f>IF(ISNUMBER('Dekor 2'!J103),'Dekor 2'!$AF$20,"")</f>
        <v/>
      </c>
      <c r="P85" s="5" t="str">
        <f>IF(ISNUMBER('Dekor 2'!J103),'Dekor 2'!$AF$21,"")</f>
        <v/>
      </c>
      <c r="Q85" s="5" t="str">
        <f>IF(ISNUMBER('Dekor 2'!J103),'Dekor 2'!$AF$22,"")</f>
        <v/>
      </c>
      <c r="R85" s="5" t="str">
        <f>IF(ISNUMBER('Dekor 2'!J103),'Dekor 2'!$AF$23,"")</f>
        <v/>
      </c>
      <c r="S85" s="5" t="str">
        <f>IF(ISNUMBER('Dekor 2'!J103),'Dekor 2'!$AF$24,"")</f>
        <v/>
      </c>
      <c r="T85" s="5">
        <f>'Dekor 2'!Y103</f>
        <v>0</v>
      </c>
      <c r="U85" s="5"/>
    </row>
    <row r="86" spans="1:21" x14ac:dyDescent="0.25">
      <c r="A86" s="5" t="str">
        <f>'Dekor 2'!A104</f>
        <v/>
      </c>
      <c r="B86" s="58" t="str">
        <f>'Dekor 2'!B104</f>
        <v/>
      </c>
      <c r="C86" s="5" t="str">
        <f>IF(ISNUMBER('Dekor 2'!J104),('Dekor 2'!D104 &amp; "." &amp; 'Dekor 2'!U104 &amp; "." &amp; 'Dekor 2'!F104 &amp; "." &amp; 'Dekor 2'!V104 &amp; "." &amp; 'Dekor 2'!H104 &amp; "." &amp; 'Dekor 2'!I104),"")</f>
        <v/>
      </c>
      <c r="D86" s="5">
        <f>'Dekor 2'!W104</f>
        <v>0</v>
      </c>
      <c r="E86" s="5">
        <f>'Dekor 2'!K104</f>
        <v>0</v>
      </c>
      <c r="F86" s="5">
        <f>'Dekor 2'!M104</f>
        <v>0</v>
      </c>
      <c r="G86" s="5">
        <f>'Dekor 2'!O104</f>
        <v>0</v>
      </c>
      <c r="H86" s="5">
        <f>'Dekor 2'!Q104</f>
        <v>0</v>
      </c>
      <c r="I86" s="5" t="str">
        <f>IF(ISNUMBER('Dekor 2'!J104),'Dekor 2'!E104 &amp; "x" &amp; 'Dekor 2'!G104,"")</f>
        <v/>
      </c>
      <c r="J86" s="59">
        <f>'Dekor 2'!L104</f>
        <v>0</v>
      </c>
      <c r="K86" s="59">
        <f>'Dekor 2'!N104</f>
        <v>0</v>
      </c>
      <c r="L86" s="59">
        <f>'Dekor 2'!P104</f>
        <v>0</v>
      </c>
      <c r="M86" s="59">
        <f>'Dekor 2'!R104</f>
        <v>0</v>
      </c>
      <c r="N86" s="24">
        <f>'Dekor 2'!X104</f>
        <v>0</v>
      </c>
      <c r="O86" s="5" t="str">
        <f>IF(ISNUMBER('Dekor 2'!J104),'Dekor 2'!$AF$20,"")</f>
        <v/>
      </c>
      <c r="P86" s="5" t="str">
        <f>IF(ISNUMBER('Dekor 2'!J104),'Dekor 2'!$AF$21,"")</f>
        <v/>
      </c>
      <c r="Q86" s="5" t="str">
        <f>IF(ISNUMBER('Dekor 2'!J104),'Dekor 2'!$AF$22,"")</f>
        <v/>
      </c>
      <c r="R86" s="5" t="str">
        <f>IF(ISNUMBER('Dekor 2'!J104),'Dekor 2'!$AF$23,"")</f>
        <v/>
      </c>
      <c r="S86" s="5" t="str">
        <f>IF(ISNUMBER('Dekor 2'!J104),'Dekor 2'!$AF$24,"")</f>
        <v/>
      </c>
      <c r="T86" s="5">
        <f>'Dekor 2'!Y104</f>
        <v>0</v>
      </c>
      <c r="U86" s="5"/>
    </row>
    <row r="87" spans="1:21" x14ac:dyDescent="0.25">
      <c r="A87" s="5" t="str">
        <f>'Dekor 2'!A105</f>
        <v/>
      </c>
      <c r="B87" s="58" t="str">
        <f>'Dekor 2'!B105</f>
        <v/>
      </c>
      <c r="C87" s="5" t="str">
        <f>IF(ISNUMBER('Dekor 2'!J105),('Dekor 2'!D105 &amp; "." &amp; 'Dekor 2'!U105 &amp; "." &amp; 'Dekor 2'!F105 &amp; "." &amp; 'Dekor 2'!V105 &amp; "." &amp; 'Dekor 2'!H105 &amp; "." &amp; 'Dekor 2'!I105),"")</f>
        <v/>
      </c>
      <c r="D87" s="5">
        <f>'Dekor 2'!W105</f>
        <v>0</v>
      </c>
      <c r="E87" s="5">
        <f>'Dekor 2'!K105</f>
        <v>0</v>
      </c>
      <c r="F87" s="5">
        <f>'Dekor 2'!M105</f>
        <v>0</v>
      </c>
      <c r="G87" s="5">
        <f>'Dekor 2'!O105</f>
        <v>0</v>
      </c>
      <c r="H87" s="5">
        <f>'Dekor 2'!Q105</f>
        <v>0</v>
      </c>
      <c r="I87" s="5" t="str">
        <f>IF(ISNUMBER('Dekor 2'!J105),'Dekor 2'!E105 &amp; "x" &amp; 'Dekor 2'!G105,"")</f>
        <v/>
      </c>
      <c r="J87" s="59">
        <f>'Dekor 2'!L105</f>
        <v>0</v>
      </c>
      <c r="K87" s="59">
        <f>'Dekor 2'!N105</f>
        <v>0</v>
      </c>
      <c r="L87" s="59">
        <f>'Dekor 2'!P105</f>
        <v>0</v>
      </c>
      <c r="M87" s="59">
        <f>'Dekor 2'!R105</f>
        <v>0</v>
      </c>
      <c r="N87" s="24">
        <f>'Dekor 2'!X105</f>
        <v>0</v>
      </c>
      <c r="O87" s="5" t="str">
        <f>IF(ISNUMBER('Dekor 2'!J105),'Dekor 2'!$AF$20,"")</f>
        <v/>
      </c>
      <c r="P87" s="5" t="str">
        <f>IF(ISNUMBER('Dekor 2'!J105),'Dekor 2'!$AF$21,"")</f>
        <v/>
      </c>
      <c r="Q87" s="5" t="str">
        <f>IF(ISNUMBER('Dekor 2'!J105),'Dekor 2'!$AF$22,"")</f>
        <v/>
      </c>
      <c r="R87" s="5" t="str">
        <f>IF(ISNUMBER('Dekor 2'!J105),'Dekor 2'!$AF$23,"")</f>
        <v/>
      </c>
      <c r="S87" s="5" t="str">
        <f>IF(ISNUMBER('Dekor 2'!J105),'Dekor 2'!$AF$24,"")</f>
        <v/>
      </c>
      <c r="T87" s="5">
        <f>'Dekor 2'!Y105</f>
        <v>0</v>
      </c>
      <c r="U87" s="5"/>
    </row>
    <row r="88" spans="1:21" x14ac:dyDescent="0.25">
      <c r="A88" s="5" t="str">
        <f>'Dekor 2'!A106</f>
        <v/>
      </c>
      <c r="B88" s="58" t="str">
        <f>'Dekor 2'!B106</f>
        <v/>
      </c>
      <c r="C88" s="5" t="str">
        <f>IF(ISNUMBER('Dekor 2'!J106),('Dekor 2'!D106 &amp; "." &amp; 'Dekor 2'!U106 &amp; "." &amp; 'Dekor 2'!F106 &amp; "." &amp; 'Dekor 2'!V106 &amp; "." &amp; 'Dekor 2'!H106 &amp; "." &amp; 'Dekor 2'!I106),"")</f>
        <v/>
      </c>
      <c r="D88" s="5">
        <f>'Dekor 2'!W106</f>
        <v>0</v>
      </c>
      <c r="E88" s="5">
        <f>'Dekor 2'!K106</f>
        <v>0</v>
      </c>
      <c r="F88" s="5">
        <f>'Dekor 2'!M106</f>
        <v>0</v>
      </c>
      <c r="G88" s="5">
        <f>'Dekor 2'!O106</f>
        <v>0</v>
      </c>
      <c r="H88" s="5">
        <f>'Dekor 2'!Q106</f>
        <v>0</v>
      </c>
      <c r="I88" s="5" t="str">
        <f>IF(ISNUMBER('Dekor 2'!J106),'Dekor 2'!E106 &amp; "x" &amp; 'Dekor 2'!G106,"")</f>
        <v/>
      </c>
      <c r="J88" s="59">
        <f>'Dekor 2'!L106</f>
        <v>0</v>
      </c>
      <c r="K88" s="59">
        <f>'Dekor 2'!N106</f>
        <v>0</v>
      </c>
      <c r="L88" s="59">
        <f>'Dekor 2'!P106</f>
        <v>0</v>
      </c>
      <c r="M88" s="59">
        <f>'Dekor 2'!R106</f>
        <v>0</v>
      </c>
      <c r="N88" s="24">
        <f>'Dekor 2'!X106</f>
        <v>0</v>
      </c>
      <c r="O88" s="5" t="str">
        <f>IF(ISNUMBER('Dekor 2'!J106),'Dekor 2'!$AF$20,"")</f>
        <v/>
      </c>
      <c r="P88" s="5" t="str">
        <f>IF(ISNUMBER('Dekor 2'!J106),'Dekor 2'!$AF$21,"")</f>
        <v/>
      </c>
      <c r="Q88" s="5" t="str">
        <f>IF(ISNUMBER('Dekor 2'!J106),'Dekor 2'!$AF$22,"")</f>
        <v/>
      </c>
      <c r="R88" s="5" t="str">
        <f>IF(ISNUMBER('Dekor 2'!J106),'Dekor 2'!$AF$23,"")</f>
        <v/>
      </c>
      <c r="S88" s="5" t="str">
        <f>IF(ISNUMBER('Dekor 2'!J106),'Dekor 2'!$AF$24,"")</f>
        <v/>
      </c>
      <c r="T88" s="5">
        <f>'Dekor 2'!Y106</f>
        <v>0</v>
      </c>
      <c r="U88" s="5"/>
    </row>
    <row r="89" spans="1:21" x14ac:dyDescent="0.25">
      <c r="A89" s="5" t="str">
        <f>'Dekor 2'!A107</f>
        <v/>
      </c>
      <c r="B89" s="58" t="str">
        <f>'Dekor 2'!B107</f>
        <v/>
      </c>
      <c r="C89" s="5" t="str">
        <f>IF(ISNUMBER('Dekor 2'!J107),('Dekor 2'!D107 &amp; "." &amp; 'Dekor 2'!U107 &amp; "." &amp; 'Dekor 2'!F107 &amp; "." &amp; 'Dekor 2'!V107 &amp; "." &amp; 'Dekor 2'!H107 &amp; "." &amp; 'Dekor 2'!I107),"")</f>
        <v/>
      </c>
      <c r="D89" s="5">
        <f>'Dekor 2'!W107</f>
        <v>0</v>
      </c>
      <c r="E89" s="5">
        <f>'Dekor 2'!K107</f>
        <v>0</v>
      </c>
      <c r="F89" s="5">
        <f>'Dekor 2'!M107</f>
        <v>0</v>
      </c>
      <c r="G89" s="5">
        <f>'Dekor 2'!O107</f>
        <v>0</v>
      </c>
      <c r="H89" s="5">
        <f>'Dekor 2'!Q107</f>
        <v>0</v>
      </c>
      <c r="I89" s="5" t="str">
        <f>IF(ISNUMBER('Dekor 2'!J107),'Dekor 2'!E107 &amp; "x" &amp; 'Dekor 2'!G107,"")</f>
        <v/>
      </c>
      <c r="J89" s="59">
        <f>'Dekor 2'!L107</f>
        <v>0</v>
      </c>
      <c r="K89" s="59">
        <f>'Dekor 2'!N107</f>
        <v>0</v>
      </c>
      <c r="L89" s="59">
        <f>'Dekor 2'!P107</f>
        <v>0</v>
      </c>
      <c r="M89" s="59">
        <f>'Dekor 2'!R107</f>
        <v>0</v>
      </c>
      <c r="N89" s="24">
        <f>'Dekor 2'!X107</f>
        <v>0</v>
      </c>
      <c r="O89" s="5" t="str">
        <f>IF(ISNUMBER('Dekor 2'!J107),'Dekor 2'!$AF$20,"")</f>
        <v/>
      </c>
      <c r="P89" s="5" t="str">
        <f>IF(ISNUMBER('Dekor 2'!J107),'Dekor 2'!$AF$21,"")</f>
        <v/>
      </c>
      <c r="Q89" s="5" t="str">
        <f>IF(ISNUMBER('Dekor 2'!J107),'Dekor 2'!$AF$22,"")</f>
        <v/>
      </c>
      <c r="R89" s="5" t="str">
        <f>IF(ISNUMBER('Dekor 2'!J107),'Dekor 2'!$AF$23,"")</f>
        <v/>
      </c>
      <c r="S89" s="5" t="str">
        <f>IF(ISNUMBER('Dekor 2'!J107),'Dekor 2'!$AF$24,"")</f>
        <v/>
      </c>
      <c r="T89" s="5">
        <f>'Dekor 2'!Y107</f>
        <v>0</v>
      </c>
      <c r="U89" s="5"/>
    </row>
    <row r="90" spans="1:21" x14ac:dyDescent="0.25">
      <c r="A90" s="5" t="str">
        <f>'Dekor 2'!A108</f>
        <v/>
      </c>
      <c r="B90" s="58" t="str">
        <f>'Dekor 2'!B108</f>
        <v/>
      </c>
      <c r="C90" s="5" t="str">
        <f>IF(ISNUMBER('Dekor 2'!J108),('Dekor 2'!D108 &amp; "." &amp; 'Dekor 2'!U108 &amp; "." &amp; 'Dekor 2'!F108 &amp; "." &amp; 'Dekor 2'!V108 &amp; "." &amp; 'Dekor 2'!H108 &amp; "." &amp; 'Dekor 2'!I108),"")</f>
        <v/>
      </c>
      <c r="D90" s="5">
        <f>'Dekor 2'!W108</f>
        <v>0</v>
      </c>
      <c r="E90" s="5">
        <f>'Dekor 2'!K108</f>
        <v>0</v>
      </c>
      <c r="F90" s="5">
        <f>'Dekor 2'!M108</f>
        <v>0</v>
      </c>
      <c r="G90" s="5">
        <f>'Dekor 2'!O108</f>
        <v>0</v>
      </c>
      <c r="H90" s="5">
        <f>'Dekor 2'!Q108</f>
        <v>0</v>
      </c>
      <c r="I90" s="5" t="str">
        <f>IF(ISNUMBER('Dekor 2'!J108),'Dekor 2'!E108 &amp; "x" &amp; 'Dekor 2'!G108,"")</f>
        <v/>
      </c>
      <c r="J90" s="59">
        <f>'Dekor 2'!L108</f>
        <v>0</v>
      </c>
      <c r="K90" s="59">
        <f>'Dekor 2'!N108</f>
        <v>0</v>
      </c>
      <c r="L90" s="59">
        <f>'Dekor 2'!P108</f>
        <v>0</v>
      </c>
      <c r="M90" s="59">
        <f>'Dekor 2'!R108</f>
        <v>0</v>
      </c>
      <c r="N90" s="24">
        <f>'Dekor 2'!X108</f>
        <v>0</v>
      </c>
      <c r="O90" s="5" t="str">
        <f>IF(ISNUMBER('Dekor 2'!J108),'Dekor 2'!$AF$20,"")</f>
        <v/>
      </c>
      <c r="P90" s="5" t="str">
        <f>IF(ISNUMBER('Dekor 2'!J108),'Dekor 2'!$AF$21,"")</f>
        <v/>
      </c>
      <c r="Q90" s="5" t="str">
        <f>IF(ISNUMBER('Dekor 2'!J108),'Dekor 2'!$AF$22,"")</f>
        <v/>
      </c>
      <c r="R90" s="5" t="str">
        <f>IF(ISNUMBER('Dekor 2'!J108),'Dekor 2'!$AF$23,"")</f>
        <v/>
      </c>
      <c r="S90" s="5" t="str">
        <f>IF(ISNUMBER('Dekor 2'!J108),'Dekor 2'!$AF$24,"")</f>
        <v/>
      </c>
      <c r="T90" s="5">
        <f>'Dekor 2'!Y108</f>
        <v>0</v>
      </c>
      <c r="U90" s="5"/>
    </row>
    <row r="91" spans="1:21" x14ac:dyDescent="0.25">
      <c r="A91" s="5" t="str">
        <f>'Dekor 2'!A109</f>
        <v/>
      </c>
      <c r="B91" s="58" t="str">
        <f>'Dekor 2'!B109</f>
        <v/>
      </c>
      <c r="C91" s="5" t="str">
        <f>IF(ISNUMBER('Dekor 2'!J109),('Dekor 2'!D109 &amp; "." &amp; 'Dekor 2'!U109 &amp; "." &amp; 'Dekor 2'!F109 &amp; "." &amp; 'Dekor 2'!V109 &amp; "." &amp; 'Dekor 2'!H109 &amp; "." &amp; 'Dekor 2'!I109),"")</f>
        <v/>
      </c>
      <c r="D91" s="5">
        <f>'Dekor 2'!W109</f>
        <v>0</v>
      </c>
      <c r="E91" s="5">
        <f>'Dekor 2'!K109</f>
        <v>0</v>
      </c>
      <c r="F91" s="5">
        <f>'Dekor 2'!M109</f>
        <v>0</v>
      </c>
      <c r="G91" s="5">
        <f>'Dekor 2'!O109</f>
        <v>0</v>
      </c>
      <c r="H91" s="5">
        <f>'Dekor 2'!Q109</f>
        <v>0</v>
      </c>
      <c r="I91" s="5" t="str">
        <f>IF(ISNUMBER('Dekor 2'!J109),'Dekor 2'!E109 &amp; "x" &amp; 'Dekor 2'!G109,"")</f>
        <v/>
      </c>
      <c r="J91" s="59">
        <f>'Dekor 2'!L109</f>
        <v>0</v>
      </c>
      <c r="K91" s="59">
        <f>'Dekor 2'!N109</f>
        <v>0</v>
      </c>
      <c r="L91" s="59">
        <f>'Dekor 2'!P109</f>
        <v>0</v>
      </c>
      <c r="M91" s="59">
        <f>'Dekor 2'!R109</f>
        <v>0</v>
      </c>
      <c r="N91" s="24">
        <f>'Dekor 2'!X109</f>
        <v>0</v>
      </c>
      <c r="O91" s="5" t="str">
        <f>IF(ISNUMBER('Dekor 2'!J109),'Dekor 2'!$AF$20,"")</f>
        <v/>
      </c>
      <c r="P91" s="5" t="str">
        <f>IF(ISNUMBER('Dekor 2'!J109),'Dekor 2'!$AF$21,"")</f>
        <v/>
      </c>
      <c r="Q91" s="5" t="str">
        <f>IF(ISNUMBER('Dekor 2'!J109),'Dekor 2'!$AF$22,"")</f>
        <v/>
      </c>
      <c r="R91" s="5" t="str">
        <f>IF(ISNUMBER('Dekor 2'!J109),'Dekor 2'!$AF$23,"")</f>
        <v/>
      </c>
      <c r="S91" s="5" t="str">
        <f>IF(ISNUMBER('Dekor 2'!J109),'Dekor 2'!$AF$24,"")</f>
        <v/>
      </c>
      <c r="T91" s="5">
        <f>'Dekor 2'!Y109</f>
        <v>0</v>
      </c>
      <c r="U91" s="5"/>
    </row>
    <row r="92" spans="1:21" x14ac:dyDescent="0.25">
      <c r="A92" s="5" t="str">
        <f>'Dekor 2'!A110</f>
        <v/>
      </c>
      <c r="B92" s="58" t="str">
        <f>'Dekor 2'!B110</f>
        <v/>
      </c>
      <c r="C92" s="5" t="str">
        <f>IF(ISNUMBER('Dekor 2'!J110),('Dekor 2'!D110 &amp; "." &amp; 'Dekor 2'!U110 &amp; "." &amp; 'Dekor 2'!F110 &amp; "." &amp; 'Dekor 2'!V110 &amp; "." &amp; 'Dekor 2'!H110 &amp; "." &amp; 'Dekor 2'!I110),"")</f>
        <v/>
      </c>
      <c r="D92" s="5">
        <f>'Dekor 2'!W110</f>
        <v>0</v>
      </c>
      <c r="E92" s="5">
        <f>'Dekor 2'!K110</f>
        <v>0</v>
      </c>
      <c r="F92" s="5">
        <f>'Dekor 2'!M110</f>
        <v>0</v>
      </c>
      <c r="G92" s="5">
        <f>'Dekor 2'!O110</f>
        <v>0</v>
      </c>
      <c r="H92" s="5">
        <f>'Dekor 2'!Q110</f>
        <v>0</v>
      </c>
      <c r="I92" s="5" t="str">
        <f>IF(ISNUMBER('Dekor 2'!J110),'Dekor 2'!E110 &amp; "x" &amp; 'Dekor 2'!G110,"")</f>
        <v/>
      </c>
      <c r="J92" s="59">
        <f>'Dekor 2'!L110</f>
        <v>0</v>
      </c>
      <c r="K92" s="59">
        <f>'Dekor 2'!N110</f>
        <v>0</v>
      </c>
      <c r="L92" s="59">
        <f>'Dekor 2'!P110</f>
        <v>0</v>
      </c>
      <c r="M92" s="59">
        <f>'Dekor 2'!R110</f>
        <v>0</v>
      </c>
      <c r="N92" s="24">
        <f>'Dekor 2'!X110</f>
        <v>0</v>
      </c>
      <c r="O92" s="5" t="str">
        <f>IF(ISNUMBER('Dekor 2'!J110),'Dekor 2'!$AF$20,"")</f>
        <v/>
      </c>
      <c r="P92" s="5" t="str">
        <f>IF(ISNUMBER('Dekor 2'!J110),'Dekor 2'!$AF$21,"")</f>
        <v/>
      </c>
      <c r="Q92" s="5" t="str">
        <f>IF(ISNUMBER('Dekor 2'!J110),'Dekor 2'!$AF$22,"")</f>
        <v/>
      </c>
      <c r="R92" s="5" t="str">
        <f>IF(ISNUMBER('Dekor 2'!J110),'Dekor 2'!$AF$23,"")</f>
        <v/>
      </c>
      <c r="S92" s="5" t="str">
        <f>IF(ISNUMBER('Dekor 2'!J110),'Dekor 2'!$AF$24,"")</f>
        <v/>
      </c>
      <c r="T92" s="5">
        <f>'Dekor 2'!Y110</f>
        <v>0</v>
      </c>
      <c r="U92" s="5"/>
    </row>
    <row r="93" spans="1:21" x14ac:dyDescent="0.25">
      <c r="A93" s="5" t="str">
        <f>'Dekor 2'!A111</f>
        <v/>
      </c>
      <c r="B93" s="58" t="str">
        <f>'Dekor 2'!B111</f>
        <v/>
      </c>
      <c r="C93" s="5" t="str">
        <f>IF(ISNUMBER('Dekor 2'!J111),('Dekor 2'!D111 &amp; "." &amp; 'Dekor 2'!U111 &amp; "." &amp; 'Dekor 2'!F111 &amp; "." &amp; 'Dekor 2'!V111 &amp; "." &amp; 'Dekor 2'!H111 &amp; "." &amp; 'Dekor 2'!I111),"")</f>
        <v/>
      </c>
      <c r="D93" s="5">
        <f>'Dekor 2'!W111</f>
        <v>0</v>
      </c>
      <c r="E93" s="5">
        <f>'Dekor 2'!K111</f>
        <v>0</v>
      </c>
      <c r="F93" s="5">
        <f>'Dekor 2'!M111</f>
        <v>0</v>
      </c>
      <c r="G93" s="5">
        <f>'Dekor 2'!O111</f>
        <v>0</v>
      </c>
      <c r="H93" s="5">
        <f>'Dekor 2'!Q111</f>
        <v>0</v>
      </c>
      <c r="I93" s="5" t="str">
        <f>IF(ISNUMBER('Dekor 2'!J111),'Dekor 2'!E111 &amp; "x" &amp; 'Dekor 2'!G111,"")</f>
        <v/>
      </c>
      <c r="J93" s="59">
        <f>'Dekor 2'!L111</f>
        <v>0</v>
      </c>
      <c r="K93" s="59">
        <f>'Dekor 2'!N111</f>
        <v>0</v>
      </c>
      <c r="L93" s="59">
        <f>'Dekor 2'!P111</f>
        <v>0</v>
      </c>
      <c r="M93" s="59">
        <f>'Dekor 2'!R111</f>
        <v>0</v>
      </c>
      <c r="N93" s="24">
        <f>'Dekor 2'!X111</f>
        <v>0</v>
      </c>
      <c r="O93" s="5" t="str">
        <f>IF(ISNUMBER('Dekor 2'!J111),'Dekor 2'!$AF$20,"")</f>
        <v/>
      </c>
      <c r="P93" s="5" t="str">
        <f>IF(ISNUMBER('Dekor 2'!J111),'Dekor 2'!$AF$21,"")</f>
        <v/>
      </c>
      <c r="Q93" s="5" t="str">
        <f>IF(ISNUMBER('Dekor 2'!J111),'Dekor 2'!$AF$22,"")</f>
        <v/>
      </c>
      <c r="R93" s="5" t="str">
        <f>IF(ISNUMBER('Dekor 2'!J111),'Dekor 2'!$AF$23,"")</f>
        <v/>
      </c>
      <c r="S93" s="5" t="str">
        <f>IF(ISNUMBER('Dekor 2'!J111),'Dekor 2'!$AF$24,"")</f>
        <v/>
      </c>
      <c r="T93" s="5">
        <f>'Dekor 2'!Y111</f>
        <v>0</v>
      </c>
      <c r="U93" s="5"/>
    </row>
    <row r="94" spans="1:21" x14ac:dyDescent="0.25">
      <c r="A94" s="5" t="str">
        <f>'Dekor 2'!A112</f>
        <v/>
      </c>
      <c r="B94" s="58" t="str">
        <f>'Dekor 2'!B112</f>
        <v/>
      </c>
      <c r="C94" s="5" t="str">
        <f>IF(ISNUMBER('Dekor 2'!J112),('Dekor 2'!D112 &amp; "." &amp; 'Dekor 2'!U112 &amp; "." &amp; 'Dekor 2'!F112 &amp; "." &amp; 'Dekor 2'!V112 &amp; "." &amp; 'Dekor 2'!H112 &amp; "." &amp; 'Dekor 2'!I112),"")</f>
        <v/>
      </c>
      <c r="D94" s="5">
        <f>'Dekor 2'!W112</f>
        <v>0</v>
      </c>
      <c r="E94" s="5">
        <f>'Dekor 2'!K112</f>
        <v>0</v>
      </c>
      <c r="F94" s="5">
        <f>'Dekor 2'!M112</f>
        <v>0</v>
      </c>
      <c r="G94" s="5">
        <f>'Dekor 2'!O112</f>
        <v>0</v>
      </c>
      <c r="H94" s="5">
        <f>'Dekor 2'!Q112</f>
        <v>0</v>
      </c>
      <c r="I94" s="5" t="str">
        <f>IF(ISNUMBER('Dekor 2'!J112),'Dekor 2'!E112 &amp; "x" &amp; 'Dekor 2'!G112,"")</f>
        <v/>
      </c>
      <c r="J94" s="59">
        <f>'Dekor 2'!L112</f>
        <v>0</v>
      </c>
      <c r="K94" s="59">
        <f>'Dekor 2'!N112</f>
        <v>0</v>
      </c>
      <c r="L94" s="59">
        <f>'Dekor 2'!P112</f>
        <v>0</v>
      </c>
      <c r="M94" s="59">
        <f>'Dekor 2'!R112</f>
        <v>0</v>
      </c>
      <c r="N94" s="24">
        <f>'Dekor 2'!X112</f>
        <v>0</v>
      </c>
      <c r="O94" s="5" t="str">
        <f>IF(ISNUMBER('Dekor 2'!J112),'Dekor 2'!$AF$20,"")</f>
        <v/>
      </c>
      <c r="P94" s="5" t="str">
        <f>IF(ISNUMBER('Dekor 2'!J112),'Dekor 2'!$AF$21,"")</f>
        <v/>
      </c>
      <c r="Q94" s="5" t="str">
        <f>IF(ISNUMBER('Dekor 2'!J112),'Dekor 2'!$AF$22,"")</f>
        <v/>
      </c>
      <c r="R94" s="5" t="str">
        <f>IF(ISNUMBER('Dekor 2'!J112),'Dekor 2'!$AF$23,"")</f>
        <v/>
      </c>
      <c r="S94" s="5" t="str">
        <f>IF(ISNUMBER('Dekor 2'!J112),'Dekor 2'!$AF$24,"")</f>
        <v/>
      </c>
      <c r="T94" s="5">
        <f>'Dekor 2'!Y112</f>
        <v>0</v>
      </c>
      <c r="U94" s="5"/>
    </row>
    <row r="95" spans="1:21" x14ac:dyDescent="0.25">
      <c r="A95" s="5" t="str">
        <f>'Dekor 2'!A113</f>
        <v/>
      </c>
      <c r="B95" s="58" t="str">
        <f>'Dekor 2'!B113</f>
        <v/>
      </c>
      <c r="C95" s="5" t="str">
        <f>IF(ISNUMBER('Dekor 2'!J113),('Dekor 2'!D113 &amp; "." &amp; 'Dekor 2'!U113 &amp; "." &amp; 'Dekor 2'!F113 &amp; "." &amp; 'Dekor 2'!V113 &amp; "." &amp; 'Dekor 2'!H113 &amp; "." &amp; 'Dekor 2'!I113),"")</f>
        <v/>
      </c>
      <c r="D95" s="5">
        <f>'Dekor 2'!W113</f>
        <v>0</v>
      </c>
      <c r="E95" s="5">
        <f>'Dekor 2'!K113</f>
        <v>0</v>
      </c>
      <c r="F95" s="5">
        <f>'Dekor 2'!M113</f>
        <v>0</v>
      </c>
      <c r="G95" s="5">
        <f>'Dekor 2'!O113</f>
        <v>0</v>
      </c>
      <c r="H95" s="5">
        <f>'Dekor 2'!Q113</f>
        <v>0</v>
      </c>
      <c r="I95" s="5" t="str">
        <f>IF(ISNUMBER('Dekor 2'!J113),'Dekor 2'!E113 &amp; "x" &amp; 'Dekor 2'!G113,"")</f>
        <v/>
      </c>
      <c r="J95" s="59">
        <f>'Dekor 2'!L113</f>
        <v>0</v>
      </c>
      <c r="K95" s="59">
        <f>'Dekor 2'!N113</f>
        <v>0</v>
      </c>
      <c r="L95" s="59">
        <f>'Dekor 2'!P113</f>
        <v>0</v>
      </c>
      <c r="M95" s="59">
        <f>'Dekor 2'!R113</f>
        <v>0</v>
      </c>
      <c r="N95" s="24">
        <f>'Dekor 2'!X113</f>
        <v>0</v>
      </c>
      <c r="O95" s="5" t="str">
        <f>IF(ISNUMBER('Dekor 2'!J113),'Dekor 2'!$AF$20,"")</f>
        <v/>
      </c>
      <c r="P95" s="5" t="str">
        <f>IF(ISNUMBER('Dekor 2'!J113),'Dekor 2'!$AF$21,"")</f>
        <v/>
      </c>
      <c r="Q95" s="5" t="str">
        <f>IF(ISNUMBER('Dekor 2'!J113),'Dekor 2'!$AF$22,"")</f>
        <v/>
      </c>
      <c r="R95" s="5" t="str">
        <f>IF(ISNUMBER('Dekor 2'!J113),'Dekor 2'!$AF$23,"")</f>
        <v/>
      </c>
      <c r="S95" s="5" t="str">
        <f>IF(ISNUMBER('Dekor 2'!J113),'Dekor 2'!$AF$24,"")</f>
        <v/>
      </c>
      <c r="T95" s="5">
        <f>'Dekor 2'!Y113</f>
        <v>0</v>
      </c>
      <c r="U95" s="5"/>
    </row>
    <row r="96" spans="1:21" x14ac:dyDescent="0.25">
      <c r="A96" s="5" t="str">
        <f>'Dekor 2'!A114</f>
        <v/>
      </c>
      <c r="B96" s="58" t="str">
        <f>'Dekor 2'!B114</f>
        <v/>
      </c>
      <c r="C96" s="5" t="str">
        <f>IF(ISNUMBER('Dekor 2'!J114),('Dekor 2'!D114 &amp; "." &amp; 'Dekor 2'!U114 &amp; "." &amp; 'Dekor 2'!F114 &amp; "." &amp; 'Dekor 2'!V114 &amp; "." &amp; 'Dekor 2'!H114 &amp; "." &amp; 'Dekor 2'!I114),"")</f>
        <v/>
      </c>
      <c r="D96" s="5">
        <f>'Dekor 2'!W114</f>
        <v>0</v>
      </c>
      <c r="E96" s="5">
        <f>'Dekor 2'!K114</f>
        <v>0</v>
      </c>
      <c r="F96" s="5">
        <f>'Dekor 2'!M114</f>
        <v>0</v>
      </c>
      <c r="G96" s="5">
        <f>'Dekor 2'!O114</f>
        <v>0</v>
      </c>
      <c r="H96" s="5">
        <f>'Dekor 2'!Q114</f>
        <v>0</v>
      </c>
      <c r="I96" s="5" t="str">
        <f>IF(ISNUMBER('Dekor 2'!J114),'Dekor 2'!E114 &amp; "x" &amp; 'Dekor 2'!G114,"")</f>
        <v/>
      </c>
      <c r="J96" s="59">
        <f>'Dekor 2'!L114</f>
        <v>0</v>
      </c>
      <c r="K96" s="59">
        <f>'Dekor 2'!N114</f>
        <v>0</v>
      </c>
      <c r="L96" s="59">
        <f>'Dekor 2'!P114</f>
        <v>0</v>
      </c>
      <c r="M96" s="59">
        <f>'Dekor 2'!R114</f>
        <v>0</v>
      </c>
      <c r="N96" s="24">
        <f>'Dekor 2'!X114</f>
        <v>0</v>
      </c>
      <c r="O96" s="5" t="str">
        <f>IF(ISNUMBER('Dekor 2'!J114),'Dekor 2'!$AF$20,"")</f>
        <v/>
      </c>
      <c r="P96" s="5" t="str">
        <f>IF(ISNUMBER('Dekor 2'!J114),'Dekor 2'!$AF$21,"")</f>
        <v/>
      </c>
      <c r="Q96" s="5" t="str">
        <f>IF(ISNUMBER('Dekor 2'!J114),'Dekor 2'!$AF$22,"")</f>
        <v/>
      </c>
      <c r="R96" s="5" t="str">
        <f>IF(ISNUMBER('Dekor 2'!J114),'Dekor 2'!$AF$23,"")</f>
        <v/>
      </c>
      <c r="S96" s="5" t="str">
        <f>IF(ISNUMBER('Dekor 2'!J114),'Dekor 2'!$AF$24,"")</f>
        <v/>
      </c>
      <c r="T96" s="5">
        <f>'Dekor 2'!Y114</f>
        <v>0</v>
      </c>
      <c r="U96" s="5"/>
    </row>
    <row r="97" spans="1:21" x14ac:dyDescent="0.25">
      <c r="A97" s="5" t="str">
        <f>'Dekor 2'!A115</f>
        <v/>
      </c>
      <c r="B97" s="58" t="str">
        <f>'Dekor 2'!B115</f>
        <v/>
      </c>
      <c r="C97" s="5" t="str">
        <f>IF(ISNUMBER('Dekor 2'!J115),('Dekor 2'!D115 &amp; "." &amp; 'Dekor 2'!U115 &amp; "." &amp; 'Dekor 2'!F115 &amp; "." &amp; 'Dekor 2'!V115 &amp; "." &amp; 'Dekor 2'!H115 &amp; "." &amp; 'Dekor 2'!I115),"")</f>
        <v/>
      </c>
      <c r="D97" s="5">
        <f>'Dekor 2'!W115</f>
        <v>0</v>
      </c>
      <c r="E97" s="5">
        <f>'Dekor 2'!K115</f>
        <v>0</v>
      </c>
      <c r="F97" s="5">
        <f>'Dekor 2'!M115</f>
        <v>0</v>
      </c>
      <c r="G97" s="5">
        <f>'Dekor 2'!O115</f>
        <v>0</v>
      </c>
      <c r="H97" s="5">
        <f>'Dekor 2'!Q115</f>
        <v>0</v>
      </c>
      <c r="I97" s="5" t="str">
        <f>IF(ISNUMBER('Dekor 2'!J115),'Dekor 2'!E115 &amp; "x" &amp; 'Dekor 2'!G115,"")</f>
        <v/>
      </c>
      <c r="J97" s="59">
        <f>'Dekor 2'!L115</f>
        <v>0</v>
      </c>
      <c r="K97" s="59">
        <f>'Dekor 2'!N115</f>
        <v>0</v>
      </c>
      <c r="L97" s="59">
        <f>'Dekor 2'!P115</f>
        <v>0</v>
      </c>
      <c r="M97" s="59">
        <f>'Dekor 2'!R115</f>
        <v>0</v>
      </c>
      <c r="N97" s="24">
        <f>'Dekor 2'!X115</f>
        <v>0</v>
      </c>
      <c r="O97" s="5" t="str">
        <f>IF(ISNUMBER('Dekor 2'!J115),'Dekor 2'!$AF$20,"")</f>
        <v/>
      </c>
      <c r="P97" s="5" t="str">
        <f>IF(ISNUMBER('Dekor 2'!J115),'Dekor 2'!$AF$21,"")</f>
        <v/>
      </c>
      <c r="Q97" s="5" t="str">
        <f>IF(ISNUMBER('Dekor 2'!J115),'Dekor 2'!$AF$22,"")</f>
        <v/>
      </c>
      <c r="R97" s="5" t="str">
        <f>IF(ISNUMBER('Dekor 2'!J115),'Dekor 2'!$AF$23,"")</f>
        <v/>
      </c>
      <c r="S97" s="5" t="str">
        <f>IF(ISNUMBER('Dekor 2'!J115),'Dekor 2'!$AF$24,"")</f>
        <v/>
      </c>
      <c r="T97" s="5">
        <f>'Dekor 2'!Y115</f>
        <v>0</v>
      </c>
      <c r="U97" s="5"/>
    </row>
    <row r="98" spans="1:21" x14ac:dyDescent="0.25">
      <c r="A98" s="5" t="str">
        <f>'Dekor 2'!A116</f>
        <v/>
      </c>
      <c r="B98" s="58" t="str">
        <f>'Dekor 2'!B116</f>
        <v/>
      </c>
      <c r="C98" s="5" t="str">
        <f>IF(ISNUMBER('Dekor 2'!J116),('Dekor 2'!D116 &amp; "." &amp; 'Dekor 2'!U116 &amp; "." &amp; 'Dekor 2'!F116 &amp; "." &amp; 'Dekor 2'!V116 &amp; "." &amp; 'Dekor 2'!H116 &amp; "." &amp; 'Dekor 2'!I116),"")</f>
        <v/>
      </c>
      <c r="D98" s="5">
        <f>'Dekor 2'!W116</f>
        <v>0</v>
      </c>
      <c r="E98" s="5">
        <f>'Dekor 2'!K116</f>
        <v>0</v>
      </c>
      <c r="F98" s="5">
        <f>'Dekor 2'!M116</f>
        <v>0</v>
      </c>
      <c r="G98" s="5">
        <f>'Dekor 2'!O116</f>
        <v>0</v>
      </c>
      <c r="H98" s="5">
        <f>'Dekor 2'!Q116</f>
        <v>0</v>
      </c>
      <c r="I98" s="5" t="str">
        <f>IF(ISNUMBER('Dekor 2'!J116),'Dekor 2'!E116 &amp; "x" &amp; 'Dekor 2'!G116,"")</f>
        <v/>
      </c>
      <c r="J98" s="59">
        <f>'Dekor 2'!L116</f>
        <v>0</v>
      </c>
      <c r="K98" s="59">
        <f>'Dekor 2'!N116</f>
        <v>0</v>
      </c>
      <c r="L98" s="59">
        <f>'Dekor 2'!P116</f>
        <v>0</v>
      </c>
      <c r="M98" s="59">
        <f>'Dekor 2'!R116</f>
        <v>0</v>
      </c>
      <c r="N98" s="24">
        <f>'Dekor 2'!X116</f>
        <v>0</v>
      </c>
      <c r="O98" s="5" t="str">
        <f>IF(ISNUMBER('Dekor 2'!J116),'Dekor 2'!$AF$20,"")</f>
        <v/>
      </c>
      <c r="P98" s="5" t="str">
        <f>IF(ISNUMBER('Dekor 2'!J116),'Dekor 2'!$AF$21,"")</f>
        <v/>
      </c>
      <c r="Q98" s="5" t="str">
        <f>IF(ISNUMBER('Dekor 2'!J116),'Dekor 2'!$AF$22,"")</f>
        <v/>
      </c>
      <c r="R98" s="5" t="str">
        <f>IF(ISNUMBER('Dekor 2'!J116),'Dekor 2'!$AF$23,"")</f>
        <v/>
      </c>
      <c r="S98" s="5" t="str">
        <f>IF(ISNUMBER('Dekor 2'!J116),'Dekor 2'!$AF$24,"")</f>
        <v/>
      </c>
      <c r="T98" s="5">
        <f>'Dekor 2'!Y116</f>
        <v>0</v>
      </c>
      <c r="U98" s="5"/>
    </row>
    <row r="99" spans="1:21" x14ac:dyDescent="0.25">
      <c r="A99" s="5" t="str">
        <f>'Dekor 2'!A117</f>
        <v/>
      </c>
      <c r="B99" s="58" t="str">
        <f>'Dekor 2'!B117</f>
        <v/>
      </c>
      <c r="C99" s="5" t="str">
        <f>IF(ISNUMBER('Dekor 2'!J117),('Dekor 2'!D117 &amp; "." &amp; 'Dekor 2'!U117 &amp; "." &amp; 'Dekor 2'!F117 &amp; "." &amp; 'Dekor 2'!V117 &amp; "." &amp; 'Dekor 2'!H117 &amp; "." &amp; 'Dekor 2'!I117),"")</f>
        <v/>
      </c>
      <c r="D99" s="5">
        <f>'Dekor 2'!W117</f>
        <v>0</v>
      </c>
      <c r="E99" s="5">
        <f>'Dekor 2'!K117</f>
        <v>0</v>
      </c>
      <c r="F99" s="5">
        <f>'Dekor 2'!M117</f>
        <v>0</v>
      </c>
      <c r="G99" s="5">
        <f>'Dekor 2'!O117</f>
        <v>0</v>
      </c>
      <c r="H99" s="5">
        <f>'Dekor 2'!Q117</f>
        <v>0</v>
      </c>
      <c r="I99" s="5" t="str">
        <f>IF(ISNUMBER('Dekor 2'!J117),'Dekor 2'!E117 &amp; "x" &amp; 'Dekor 2'!G117,"")</f>
        <v/>
      </c>
      <c r="J99" s="59">
        <f>'Dekor 2'!L117</f>
        <v>0</v>
      </c>
      <c r="K99" s="59">
        <f>'Dekor 2'!N117</f>
        <v>0</v>
      </c>
      <c r="L99" s="59">
        <f>'Dekor 2'!P117</f>
        <v>0</v>
      </c>
      <c r="M99" s="59">
        <f>'Dekor 2'!R117</f>
        <v>0</v>
      </c>
      <c r="N99" s="24">
        <f>'Dekor 2'!X117</f>
        <v>0</v>
      </c>
      <c r="O99" s="5" t="str">
        <f>IF(ISNUMBER('Dekor 2'!J117),'Dekor 2'!$AF$20,"")</f>
        <v/>
      </c>
      <c r="P99" s="5" t="str">
        <f>IF(ISNUMBER('Dekor 2'!J117),'Dekor 2'!$AF$21,"")</f>
        <v/>
      </c>
      <c r="Q99" s="5" t="str">
        <f>IF(ISNUMBER('Dekor 2'!J117),'Dekor 2'!$AF$22,"")</f>
        <v/>
      </c>
      <c r="R99" s="5" t="str">
        <f>IF(ISNUMBER('Dekor 2'!J117),'Dekor 2'!$AF$23,"")</f>
        <v/>
      </c>
      <c r="S99" s="5" t="str">
        <f>IF(ISNUMBER('Dekor 2'!J117),'Dekor 2'!$AF$24,"")</f>
        <v/>
      </c>
      <c r="T99" s="5">
        <f>'Dekor 2'!Y117</f>
        <v>0</v>
      </c>
      <c r="U99" s="5"/>
    </row>
    <row r="100" spans="1:21" x14ac:dyDescent="0.25">
      <c r="A100" s="5">
        <f>'Dekor 2'!A118</f>
        <v>0</v>
      </c>
      <c r="B100" s="58">
        <f>'Dekor 2'!B118</f>
        <v>0</v>
      </c>
      <c r="C100" s="5" t="str">
        <f>IF(ISNUMBER('Dekor 2'!J118),('Dekor 2'!D118 &amp; "." &amp; 'Dekor 2'!U118 &amp; "." &amp; 'Dekor 2'!F118 &amp; "." &amp; 'Dekor 2'!V118 &amp; "." &amp; 'Dekor 2'!H118 &amp; "." &amp; 'Dekor 2'!I118),"")</f>
        <v/>
      </c>
      <c r="D100" s="5">
        <f>'Dekor 2'!W118</f>
        <v>0</v>
      </c>
      <c r="E100" s="5">
        <f>'Dekor 2'!K118</f>
        <v>0</v>
      </c>
      <c r="F100" s="5">
        <f>'Dekor 2'!M118</f>
        <v>0</v>
      </c>
      <c r="G100" s="5">
        <f>'Dekor 2'!O118</f>
        <v>0</v>
      </c>
      <c r="H100" s="5">
        <f>'Dekor 2'!Q118</f>
        <v>0</v>
      </c>
      <c r="I100" s="5" t="str">
        <f>IF(ISNUMBER('Dekor 2'!J118),'Dekor 2'!E118 &amp; "x" &amp; 'Dekor 2'!G118,"")</f>
        <v/>
      </c>
      <c r="J100" s="59">
        <f>'Dekor 2'!L118</f>
        <v>0</v>
      </c>
      <c r="K100" s="59">
        <f>'Dekor 2'!N118</f>
        <v>0</v>
      </c>
      <c r="L100" s="59">
        <f>'Dekor 2'!P118</f>
        <v>0</v>
      </c>
      <c r="M100" s="59">
        <f>'Dekor 2'!R118</f>
        <v>0</v>
      </c>
      <c r="N100" s="24">
        <f>'Dekor 2'!X118</f>
        <v>0</v>
      </c>
      <c r="O100" s="5" t="str">
        <f>IF(ISNUMBER('Dekor 2'!J118),'Dekor 2'!$AF$20,"")</f>
        <v/>
      </c>
      <c r="P100" s="5" t="str">
        <f>IF(ISNUMBER('Dekor 2'!J118),'Dekor 2'!$AF$21,"")</f>
        <v/>
      </c>
      <c r="Q100" s="5" t="str">
        <f>IF(ISNUMBER('Dekor 2'!J118),'Dekor 2'!$AF$22,"")</f>
        <v/>
      </c>
      <c r="R100" s="5" t="str">
        <f>IF(ISNUMBER('Dekor 2'!J118),'Dekor 2'!$AF$23,"")</f>
        <v/>
      </c>
      <c r="S100" s="5" t="str">
        <f>IF(ISNUMBER('Dekor 2'!J118),'Dekor 2'!$AF$24,"")</f>
        <v/>
      </c>
      <c r="T100" s="5">
        <f>'Dekor 2'!Y118</f>
        <v>0</v>
      </c>
      <c r="U100" s="5"/>
    </row>
    <row r="101" spans="1:21" x14ac:dyDescent="0.25">
      <c r="O101" s="5" t="str">
        <f>IF(ISNUMBER('Dekor 2'!J119),'Dekor 2'!$AF$20,"")</f>
        <v/>
      </c>
      <c r="P101" s="5" t="str">
        <f>IF(ISNUMBER('Dekor 2'!J119),'Dekor 2'!$AF$21,"")</f>
        <v/>
      </c>
      <c r="Q101" s="5" t="str">
        <f>IF(ISNUMBER('Dekor 2'!J119),'Dekor 2'!$AF$22,"")</f>
        <v/>
      </c>
      <c r="R101" s="5" t="str">
        <f>IF(ISNUMBER('Dekor 2'!J119),'Dekor 2'!$AF$23,"")</f>
        <v/>
      </c>
      <c r="S101" s="5" t="str">
        <f>IF(ISNUMBER('Dekor 2'!J119),'Dekor 2'!$AF$24,"")</f>
        <v/>
      </c>
    </row>
    <row r="102" spans="1:21" x14ac:dyDescent="0.25">
      <c r="O102" s="5" t="str">
        <f>IF(ISNUMBER('Dekor 2'!J120),'Dekor 2'!$AF$20,"")</f>
        <v/>
      </c>
      <c r="P102" s="5" t="str">
        <f>IF(ISNUMBER('Dekor 2'!J120),'Dekor 2'!$AF$21,"")</f>
        <v/>
      </c>
      <c r="Q102" s="5" t="str">
        <f>IF(ISNUMBER('Dekor 2'!J120),'Dekor 2'!$AF$22,"")</f>
        <v/>
      </c>
      <c r="R102" s="5" t="str">
        <f>IF(ISNUMBER('Dekor 2'!J120),'Dekor 2'!$AF$23,"")</f>
        <v/>
      </c>
      <c r="S102" s="5" t="str">
        <f>IF(ISNUMBER('Dekor 2'!J120),'Dekor 2'!$AF$24,"")</f>
        <v/>
      </c>
    </row>
    <row r="103" spans="1:21" x14ac:dyDescent="0.25">
      <c r="O103" s="5" t="str">
        <f>IF(ISNUMBER('Dekor 2'!J121),'Dekor 2'!$AF$20,"")</f>
        <v/>
      </c>
      <c r="P103" s="5" t="str">
        <f>IF(ISNUMBER('Dekor 2'!J121),'Dekor 2'!$AF$21,"")</f>
        <v/>
      </c>
      <c r="Q103" s="5" t="str">
        <f>IF(ISNUMBER('Dekor 2'!J121),'Dekor 2'!$AF$22,"")</f>
        <v/>
      </c>
      <c r="R103" s="5" t="str">
        <f>IF(ISNUMBER('Dekor 2'!J121),'Dekor 2'!$AF$23,"")</f>
        <v/>
      </c>
      <c r="S103" s="5" t="str">
        <f>IF(ISNUMBER('Dekor 2'!J121),'Dekor 2'!$AF$24,"")</f>
        <v/>
      </c>
    </row>
    <row r="104" spans="1:21" x14ac:dyDescent="0.25">
      <c r="O104" s="5" t="str">
        <f>IF(ISNUMBER('Dekor 2'!J122),'Dekor 2'!$AF$20,"")</f>
        <v/>
      </c>
      <c r="P104" s="5" t="str">
        <f>IF(ISNUMBER('Dekor 2'!J122),'Dekor 2'!$AF$21,"")</f>
        <v/>
      </c>
      <c r="Q104" s="5" t="str">
        <f>IF(ISNUMBER('Dekor 2'!J122),'Dekor 2'!$AF$22,"")</f>
        <v/>
      </c>
      <c r="R104" s="5" t="str">
        <f>IF(ISNUMBER('Dekor 2'!J122),'Dekor 2'!$AF$23,"")</f>
        <v/>
      </c>
      <c r="S104" s="5" t="str">
        <f>IF(ISNUMBER('Dekor 2'!J122),'Dekor 2'!$AF$24,"")</f>
        <v/>
      </c>
    </row>
  </sheetData>
  <sheetProtection algorithmName="SHA-512" hashValue="lXuWt64wMivivY2FLHYsSqoFzAXvr1MsSmmKho1w849zIZK+78RDORZ3XI9UI5GpMCRQeqRB6QBvca/1dXj6rw==" saltValue="7epPJaXEto8vHlpibD2kBA==" spinCount="100000" sheet="1" objects="1" scenarios="1"/>
  <phoneticPr fontId="5" type="noConversion"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8ED09-828D-4E40-ADB8-BBFA0E3D3FA4}">
  <dimension ref="A1:U101"/>
  <sheetViews>
    <sheetView showZeros="0" zoomScale="90" zoomScaleNormal="90" workbookViewId="0">
      <selection activeCell="O2" sqref="O2"/>
    </sheetView>
  </sheetViews>
  <sheetFormatPr defaultRowHeight="15" x14ac:dyDescent="0.25"/>
  <cols>
    <col min="1" max="1" width="29.5703125" customWidth="1"/>
    <col min="2" max="2" width="14" style="1" customWidth="1"/>
    <col min="3" max="3" width="54.28515625" customWidth="1"/>
    <col min="9" max="9" width="17.85546875" customWidth="1"/>
    <col min="10" max="10" width="14.7109375" customWidth="1"/>
    <col min="14" max="14" width="21.85546875" customWidth="1"/>
    <col min="20" max="20" width="19.85546875" customWidth="1"/>
  </cols>
  <sheetData>
    <row r="1" spans="1:21" x14ac:dyDescent="0.25">
      <c r="A1" s="5" t="str">
        <f>'Dekor 1'!A19</f>
        <v>CestaSouboru</v>
      </c>
      <c r="B1" s="58" t="str">
        <f>'Dekor 1'!B19</f>
        <v>nazev</v>
      </c>
      <c r="C1" s="5" t="s">
        <v>2</v>
      </c>
      <c r="D1" s="5" t="str">
        <f>'Dekor 1'!J19</f>
        <v>pocet</v>
      </c>
      <c r="E1" s="5" t="s">
        <v>8</v>
      </c>
      <c r="F1" s="5" t="s">
        <v>9</v>
      </c>
      <c r="G1" s="5" t="s">
        <v>10</v>
      </c>
      <c r="H1" s="5" t="s">
        <v>11</v>
      </c>
      <c r="I1" s="5" t="s">
        <v>4</v>
      </c>
      <c r="J1" s="5" t="s">
        <v>12</v>
      </c>
      <c r="K1" s="5" t="s">
        <v>13</v>
      </c>
      <c r="L1" s="5" t="s">
        <v>14</v>
      </c>
      <c r="M1" s="5" t="s">
        <v>15</v>
      </c>
      <c r="N1" s="24" t="s">
        <v>16</v>
      </c>
      <c r="O1" s="59" t="s">
        <v>18</v>
      </c>
      <c r="P1" s="59" t="s">
        <v>19</v>
      </c>
      <c r="Q1" s="59" t="s">
        <v>20</v>
      </c>
      <c r="R1" s="59" t="s">
        <v>21</v>
      </c>
      <c r="S1" s="59" t="s">
        <v>22</v>
      </c>
      <c r="T1" s="59" t="s">
        <v>23</v>
      </c>
      <c r="U1" s="5"/>
    </row>
    <row r="2" spans="1:21" x14ac:dyDescent="0.25">
      <c r="A2" s="5" t="str">
        <f>'Dekor 3'!A20</f>
        <v/>
      </c>
      <c r="B2" s="58" t="str">
        <f>'Dekor 3'!B20</f>
        <v/>
      </c>
      <c r="C2" s="5" t="str">
        <f>IF(ISNUMBER('Dekor 3'!J20),('Dekor 3'!D20 &amp; "." &amp; 'Dekor 3'!U20 &amp; "." &amp; 'Dekor 3'!F20 &amp; "." &amp; 'Dekor 3'!V20 &amp; "." &amp; 'Dekor 3'!H20 &amp; "." &amp; 'Dekor 3'!I20),"")</f>
        <v/>
      </c>
      <c r="D2" s="5">
        <f>'Dekor 3'!W20</f>
        <v>0</v>
      </c>
      <c r="E2" s="5">
        <f>'Dekor 3'!K20</f>
        <v>0</v>
      </c>
      <c r="F2" s="5">
        <f>'Dekor 3'!M20</f>
        <v>0</v>
      </c>
      <c r="G2" s="5">
        <f>'Dekor 3'!O20</f>
        <v>0</v>
      </c>
      <c r="H2" s="5">
        <f>'Dekor 3'!Q20</f>
        <v>0</v>
      </c>
      <c r="I2" s="5" t="str">
        <f>IF(ISNUMBER('Dekor 3'!J20),'Dekor 3'!E20 &amp; "x" &amp; 'Dekor 3'!G20,"")</f>
        <v/>
      </c>
      <c r="J2" s="59">
        <f>'Dekor 3'!L20</f>
        <v>0</v>
      </c>
      <c r="K2" s="59">
        <f>'Dekor 3'!N20</f>
        <v>0</v>
      </c>
      <c r="L2" s="59">
        <f>'Dekor 3'!P20</f>
        <v>0</v>
      </c>
      <c r="M2" s="59">
        <f>'Dekor 3'!R20</f>
        <v>0</v>
      </c>
      <c r="N2" s="24">
        <f>'Dekor 3'!X20</f>
        <v>0</v>
      </c>
      <c r="O2" s="5" t="str">
        <f>IF(ISNUMBER('Dekor 3'!J20),'Dekor 3'!$AF$20,"")</f>
        <v/>
      </c>
      <c r="P2" s="5" t="str">
        <f>IF(ISNUMBER('Dekor 3'!J20),'Dekor 3'!$AF$21,"")</f>
        <v/>
      </c>
      <c r="Q2" s="5" t="str">
        <f>IF(ISNUMBER('Dekor 3'!J20),'Dekor 3'!$AF$22,"")</f>
        <v/>
      </c>
      <c r="R2" s="5" t="str">
        <f>IF(ISNUMBER('Dekor 3'!J20),'Dekor 3'!$AF$23,"")</f>
        <v/>
      </c>
      <c r="S2" s="5" t="str">
        <f>IF(ISNUMBER('Dekor 3'!J20),'Dekor 3'!$AF$24,"")</f>
        <v/>
      </c>
      <c r="T2" s="5">
        <f>'Dekor 3'!Y20</f>
        <v>0</v>
      </c>
      <c r="U2" s="5"/>
    </row>
    <row r="3" spans="1:21" x14ac:dyDescent="0.25">
      <c r="A3" s="5" t="str">
        <f>'Dekor 3'!A21</f>
        <v/>
      </c>
      <c r="B3" s="58" t="str">
        <f>'Dekor 3'!B21</f>
        <v/>
      </c>
      <c r="C3" s="5" t="str">
        <f>IF(ISNUMBER('Dekor 3'!J21),('Dekor 3'!D21 &amp; "." &amp; 'Dekor 3'!U21 &amp; "." &amp; 'Dekor 3'!F21 &amp; "." &amp; 'Dekor 3'!V21 &amp; "." &amp; 'Dekor 3'!H21 &amp; "." &amp; 'Dekor 3'!I21),"")</f>
        <v/>
      </c>
      <c r="D3" s="5">
        <f>'Dekor 3'!W21</f>
        <v>0</v>
      </c>
      <c r="E3" s="5">
        <f>'Dekor 3'!K21</f>
        <v>0</v>
      </c>
      <c r="F3" s="5">
        <f>'Dekor 3'!M21</f>
        <v>0</v>
      </c>
      <c r="G3" s="5">
        <f>'Dekor 3'!O21</f>
        <v>0</v>
      </c>
      <c r="H3" s="5">
        <f>'Dekor 3'!Q21</f>
        <v>0</v>
      </c>
      <c r="I3" s="5" t="str">
        <f>IF(ISNUMBER('Dekor 3'!J21),'Dekor 3'!E21 &amp; "x" &amp; 'Dekor 3'!G21,"")</f>
        <v/>
      </c>
      <c r="J3" s="59">
        <f>'Dekor 3'!L21</f>
        <v>0</v>
      </c>
      <c r="K3" s="59">
        <f>'Dekor 3'!N21</f>
        <v>0</v>
      </c>
      <c r="L3" s="59">
        <f>'Dekor 3'!P21</f>
        <v>0</v>
      </c>
      <c r="M3" s="59">
        <f>'Dekor 3'!R21</f>
        <v>0</v>
      </c>
      <c r="N3" s="24">
        <f>'Dekor 3'!X21</f>
        <v>0</v>
      </c>
      <c r="O3" s="5" t="str">
        <f>IF(ISNUMBER('Dekor 3'!J21),'Dekor 3'!$AF$20,"")</f>
        <v/>
      </c>
      <c r="P3" s="5" t="str">
        <f>IF(ISNUMBER('Dekor 3'!J21),'Dekor 3'!$AF$21,"")</f>
        <v/>
      </c>
      <c r="Q3" s="5" t="str">
        <f>IF(ISNUMBER('Dekor 3'!J21),'Dekor 3'!$AF$22,"")</f>
        <v/>
      </c>
      <c r="R3" s="5" t="str">
        <f>IF(ISNUMBER('Dekor 3'!J21),'Dekor 3'!$AF$23,"")</f>
        <v/>
      </c>
      <c r="S3" s="5" t="str">
        <f>IF(ISNUMBER('Dekor 3'!J21),'Dekor 3'!$AF$24,"")</f>
        <v/>
      </c>
      <c r="T3" s="5">
        <f>'Dekor 3'!Y21</f>
        <v>0</v>
      </c>
      <c r="U3" s="5"/>
    </row>
    <row r="4" spans="1:21" x14ac:dyDescent="0.25">
      <c r="A4" s="5" t="str">
        <f>'Dekor 3'!A22</f>
        <v/>
      </c>
      <c r="B4" s="58" t="str">
        <f>'Dekor 3'!B22</f>
        <v/>
      </c>
      <c r="C4" s="5" t="str">
        <f>IF(ISNUMBER('Dekor 3'!J22),('Dekor 3'!D22 &amp; "." &amp; 'Dekor 3'!U22 &amp; "." &amp; 'Dekor 3'!F22 &amp; "." &amp; 'Dekor 3'!V22 &amp; "." &amp; 'Dekor 3'!H22 &amp; "." &amp; 'Dekor 3'!I22),"")</f>
        <v/>
      </c>
      <c r="D4" s="5">
        <f>'Dekor 3'!W22</f>
        <v>0</v>
      </c>
      <c r="E4" s="5">
        <f>'Dekor 3'!K22</f>
        <v>0</v>
      </c>
      <c r="F4" s="5">
        <f>'Dekor 3'!M22</f>
        <v>0</v>
      </c>
      <c r="G4" s="5">
        <f>'Dekor 3'!O22</f>
        <v>0</v>
      </c>
      <c r="H4" s="5">
        <f>'Dekor 3'!Q22</f>
        <v>0</v>
      </c>
      <c r="I4" s="5" t="str">
        <f>IF(ISNUMBER('Dekor 3'!J22),'Dekor 3'!E22 &amp; "x" &amp; 'Dekor 3'!G22,"")</f>
        <v/>
      </c>
      <c r="J4" s="59">
        <f>'Dekor 3'!L22</f>
        <v>0</v>
      </c>
      <c r="K4" s="59">
        <f>'Dekor 3'!N22</f>
        <v>0</v>
      </c>
      <c r="L4" s="59">
        <f>'Dekor 3'!P22</f>
        <v>0</v>
      </c>
      <c r="M4" s="59">
        <f>'Dekor 3'!R22</f>
        <v>0</v>
      </c>
      <c r="N4" s="24">
        <f>'Dekor 3'!X22</f>
        <v>0</v>
      </c>
      <c r="O4" s="5" t="str">
        <f>IF(ISNUMBER('Dekor 3'!J22),'Dekor 3'!$AF$20,"")</f>
        <v/>
      </c>
      <c r="P4" s="5" t="str">
        <f>IF(ISNUMBER('Dekor 3'!J22),'Dekor 3'!$AF$21,"")</f>
        <v/>
      </c>
      <c r="Q4" s="5" t="str">
        <f>IF(ISNUMBER('Dekor 3'!J22),'Dekor 3'!$AF$22,"")</f>
        <v/>
      </c>
      <c r="R4" s="5" t="str">
        <f>IF(ISNUMBER('Dekor 3'!J22),'Dekor 3'!$AF$23,"")</f>
        <v/>
      </c>
      <c r="S4" s="5" t="str">
        <f>IF(ISNUMBER('Dekor 3'!J22),'Dekor 3'!$AF$24,"")</f>
        <v/>
      </c>
      <c r="T4" s="5">
        <f>'Dekor 3'!Y22</f>
        <v>0</v>
      </c>
      <c r="U4" s="5"/>
    </row>
    <row r="5" spans="1:21" x14ac:dyDescent="0.25">
      <c r="A5" s="5" t="str">
        <f>'Dekor 3'!A23</f>
        <v/>
      </c>
      <c r="B5" s="58" t="str">
        <f>'Dekor 3'!B23</f>
        <v/>
      </c>
      <c r="C5" s="5" t="str">
        <f>IF(ISNUMBER('Dekor 3'!J23),('Dekor 3'!D23 &amp; "." &amp; 'Dekor 3'!U23 &amp; "." &amp; 'Dekor 3'!F23 &amp; "." &amp; 'Dekor 3'!V23 &amp; "." &amp; 'Dekor 3'!H23 &amp; "." &amp; 'Dekor 3'!I23),"")</f>
        <v/>
      </c>
      <c r="D5" s="5">
        <f>'Dekor 3'!W23</f>
        <v>0</v>
      </c>
      <c r="E5" s="5">
        <f>'Dekor 3'!K23</f>
        <v>0</v>
      </c>
      <c r="F5" s="5">
        <f>'Dekor 3'!M23</f>
        <v>0</v>
      </c>
      <c r="G5" s="5">
        <f>'Dekor 3'!O23</f>
        <v>0</v>
      </c>
      <c r="H5" s="5">
        <f>'Dekor 3'!Q23</f>
        <v>0</v>
      </c>
      <c r="I5" s="5" t="str">
        <f>IF(ISNUMBER('Dekor 3'!J23),'Dekor 3'!E23 &amp; "x" &amp; 'Dekor 3'!G23,"")</f>
        <v/>
      </c>
      <c r="J5" s="59">
        <f>'Dekor 3'!L23</f>
        <v>0</v>
      </c>
      <c r="K5" s="59">
        <f>'Dekor 3'!N23</f>
        <v>0</v>
      </c>
      <c r="L5" s="59">
        <f>'Dekor 3'!P23</f>
        <v>0</v>
      </c>
      <c r="M5" s="59">
        <f>'Dekor 3'!R23</f>
        <v>0</v>
      </c>
      <c r="N5" s="24">
        <f>'Dekor 3'!X23</f>
        <v>0</v>
      </c>
      <c r="O5" s="5" t="str">
        <f>IF(ISNUMBER('Dekor 3'!J23),'Dekor 3'!$AF$20,"")</f>
        <v/>
      </c>
      <c r="P5" s="5" t="str">
        <f>IF(ISNUMBER('Dekor 3'!J23),'Dekor 3'!$AF$21,"")</f>
        <v/>
      </c>
      <c r="Q5" s="5" t="str">
        <f>IF(ISNUMBER('Dekor 3'!J23),'Dekor 3'!$AF$22,"")</f>
        <v/>
      </c>
      <c r="R5" s="5" t="str">
        <f>IF(ISNUMBER('Dekor 3'!J23),'Dekor 3'!$AF$23,"")</f>
        <v/>
      </c>
      <c r="S5" s="5" t="str">
        <f>IF(ISNUMBER('Dekor 3'!J23),'Dekor 3'!$AF$24,"")</f>
        <v/>
      </c>
      <c r="T5" s="5">
        <f>'Dekor 3'!Y23</f>
        <v>0</v>
      </c>
      <c r="U5" s="5"/>
    </row>
    <row r="6" spans="1:21" x14ac:dyDescent="0.25">
      <c r="A6" s="5" t="str">
        <f>'Dekor 3'!A24</f>
        <v/>
      </c>
      <c r="B6" s="58" t="str">
        <f>'Dekor 3'!B24</f>
        <v/>
      </c>
      <c r="C6" s="5" t="str">
        <f>IF(ISNUMBER('Dekor 3'!J24),('Dekor 3'!D24 &amp; "." &amp; 'Dekor 3'!U24 &amp; "." &amp; 'Dekor 3'!F24 &amp; "." &amp; 'Dekor 3'!V24 &amp; "." &amp; 'Dekor 3'!H24 &amp; "." &amp; 'Dekor 3'!I24),"")</f>
        <v/>
      </c>
      <c r="D6" s="5">
        <f>'Dekor 3'!W24</f>
        <v>0</v>
      </c>
      <c r="E6" s="5">
        <f>'Dekor 3'!K24</f>
        <v>0</v>
      </c>
      <c r="F6" s="5">
        <f>'Dekor 3'!M24</f>
        <v>0</v>
      </c>
      <c r="G6" s="5">
        <f>'Dekor 3'!O24</f>
        <v>0</v>
      </c>
      <c r="H6" s="5">
        <f>'Dekor 3'!Q24</f>
        <v>0</v>
      </c>
      <c r="I6" s="5" t="str">
        <f>IF(ISNUMBER('Dekor 3'!J24),'Dekor 3'!E24 &amp; "x" &amp; 'Dekor 3'!G24,"")</f>
        <v/>
      </c>
      <c r="J6" s="59">
        <f>'Dekor 3'!L24</f>
        <v>0</v>
      </c>
      <c r="K6" s="59">
        <f>'Dekor 3'!N24</f>
        <v>0</v>
      </c>
      <c r="L6" s="59">
        <f>'Dekor 3'!P24</f>
        <v>0</v>
      </c>
      <c r="M6" s="59">
        <f>'Dekor 3'!R24</f>
        <v>0</v>
      </c>
      <c r="N6" s="24">
        <f>'Dekor 3'!X24</f>
        <v>0</v>
      </c>
      <c r="O6" s="5" t="str">
        <f>IF(ISNUMBER('Dekor 3'!J24),'Dekor 3'!$AF$20,"")</f>
        <v/>
      </c>
      <c r="P6" s="5" t="str">
        <f>IF(ISNUMBER('Dekor 3'!J24),'Dekor 3'!$AF$21,"")</f>
        <v/>
      </c>
      <c r="Q6" s="5" t="str">
        <f>IF(ISNUMBER('Dekor 3'!J24),'Dekor 3'!$AF$22,"")</f>
        <v/>
      </c>
      <c r="R6" s="5" t="str">
        <f>IF(ISNUMBER('Dekor 3'!J24),'Dekor 3'!$AF$23,"")</f>
        <v/>
      </c>
      <c r="S6" s="5" t="str">
        <f>IF(ISNUMBER('Dekor 3'!J24),'Dekor 3'!$AF$24,"")</f>
        <v/>
      </c>
      <c r="T6" s="5">
        <f>'Dekor 3'!Y24</f>
        <v>0</v>
      </c>
      <c r="U6" s="5"/>
    </row>
    <row r="7" spans="1:21" x14ac:dyDescent="0.25">
      <c r="A7" s="5" t="str">
        <f>'Dekor 3'!A25</f>
        <v/>
      </c>
      <c r="B7" s="58" t="str">
        <f>'Dekor 3'!B25</f>
        <v/>
      </c>
      <c r="C7" s="5" t="str">
        <f>IF(ISNUMBER('Dekor 3'!J25),('Dekor 3'!D25 &amp; "." &amp; 'Dekor 3'!U25 &amp; "." &amp; 'Dekor 3'!F25 &amp; "." &amp; 'Dekor 3'!V25 &amp; "." &amp; 'Dekor 3'!H25 &amp; "." &amp; 'Dekor 3'!I25),"")</f>
        <v/>
      </c>
      <c r="D7" s="5">
        <f>'Dekor 3'!W25</f>
        <v>0</v>
      </c>
      <c r="E7" s="5">
        <f>'Dekor 3'!K25</f>
        <v>0</v>
      </c>
      <c r="F7" s="5">
        <f>'Dekor 3'!M25</f>
        <v>0</v>
      </c>
      <c r="G7" s="5">
        <f>'Dekor 3'!O25</f>
        <v>0</v>
      </c>
      <c r="H7" s="5">
        <f>'Dekor 3'!Q25</f>
        <v>0</v>
      </c>
      <c r="I7" s="5" t="str">
        <f>IF(ISNUMBER('Dekor 3'!J25),'Dekor 3'!E25 &amp; "x" &amp; 'Dekor 3'!G25,"")</f>
        <v/>
      </c>
      <c r="J7" s="59">
        <f>'Dekor 3'!L25</f>
        <v>0</v>
      </c>
      <c r="K7" s="59">
        <f>'Dekor 3'!N25</f>
        <v>0</v>
      </c>
      <c r="L7" s="59">
        <f>'Dekor 3'!P25</f>
        <v>0</v>
      </c>
      <c r="M7" s="59">
        <f>'Dekor 3'!R25</f>
        <v>0</v>
      </c>
      <c r="N7" s="24">
        <f>'Dekor 3'!X25</f>
        <v>0</v>
      </c>
      <c r="O7" s="5" t="str">
        <f>IF(ISNUMBER('Dekor 3'!J25),'Dekor 3'!$AF$20,"")</f>
        <v/>
      </c>
      <c r="P7" s="5" t="str">
        <f>IF(ISNUMBER('Dekor 3'!J25),'Dekor 3'!$AF$21,"")</f>
        <v/>
      </c>
      <c r="Q7" s="5" t="str">
        <f>IF(ISNUMBER('Dekor 3'!J25),'Dekor 3'!$AF$22,"")</f>
        <v/>
      </c>
      <c r="R7" s="5" t="str">
        <f>IF(ISNUMBER('Dekor 3'!J25),'Dekor 3'!$AF$23,"")</f>
        <v/>
      </c>
      <c r="S7" s="5" t="str">
        <f>IF(ISNUMBER('Dekor 3'!J25),'Dekor 3'!$AF$24,"")</f>
        <v/>
      </c>
      <c r="T7" s="5">
        <f>'Dekor 3'!Y25</f>
        <v>0</v>
      </c>
      <c r="U7" s="5"/>
    </row>
    <row r="8" spans="1:21" x14ac:dyDescent="0.25">
      <c r="A8" s="5" t="str">
        <f>'Dekor 3'!A26</f>
        <v/>
      </c>
      <c r="B8" s="58" t="str">
        <f>'Dekor 3'!B26</f>
        <v/>
      </c>
      <c r="C8" s="5" t="str">
        <f>IF(ISNUMBER('Dekor 3'!J26),('Dekor 3'!D26 &amp; "." &amp; 'Dekor 3'!U26 &amp; "." &amp; 'Dekor 3'!F26 &amp; "." &amp; 'Dekor 3'!V26 &amp; "." &amp; 'Dekor 3'!H26 &amp; "." &amp; 'Dekor 3'!I26),"")</f>
        <v/>
      </c>
      <c r="D8" s="5">
        <f>'Dekor 3'!W26</f>
        <v>0</v>
      </c>
      <c r="E8" s="5">
        <f>'Dekor 3'!K26</f>
        <v>0</v>
      </c>
      <c r="F8" s="5">
        <f>'Dekor 3'!M26</f>
        <v>0</v>
      </c>
      <c r="G8" s="5">
        <f>'Dekor 3'!O26</f>
        <v>0</v>
      </c>
      <c r="H8" s="5">
        <f>'Dekor 3'!Q26</f>
        <v>0</v>
      </c>
      <c r="I8" s="5" t="str">
        <f>IF(ISNUMBER('Dekor 3'!J26),'Dekor 3'!E26 &amp; "x" &amp; 'Dekor 3'!G26,"")</f>
        <v/>
      </c>
      <c r="J8" s="59">
        <f>'Dekor 3'!L26</f>
        <v>0</v>
      </c>
      <c r="K8" s="59">
        <f>'Dekor 3'!N26</f>
        <v>0</v>
      </c>
      <c r="L8" s="59">
        <f>'Dekor 3'!P26</f>
        <v>0</v>
      </c>
      <c r="M8" s="59">
        <f>'Dekor 3'!R26</f>
        <v>0</v>
      </c>
      <c r="N8" s="24">
        <f>'Dekor 3'!X26</f>
        <v>0</v>
      </c>
      <c r="O8" s="5" t="str">
        <f>IF(ISNUMBER('Dekor 3'!J26),'Dekor 3'!$AF$20,"")</f>
        <v/>
      </c>
      <c r="P8" s="5" t="str">
        <f>IF(ISNUMBER('Dekor 3'!J26),'Dekor 3'!$AF$21,"")</f>
        <v/>
      </c>
      <c r="Q8" s="5" t="str">
        <f>IF(ISNUMBER('Dekor 3'!J26),'Dekor 3'!$AF$22,"")</f>
        <v/>
      </c>
      <c r="R8" s="5" t="str">
        <f>IF(ISNUMBER('Dekor 3'!J26),'Dekor 3'!$AF$23,"")</f>
        <v/>
      </c>
      <c r="S8" s="5" t="str">
        <f>IF(ISNUMBER('Dekor 3'!J26),'Dekor 3'!$AF$24,"")</f>
        <v/>
      </c>
      <c r="T8" s="5">
        <f>'Dekor 3'!Y26</f>
        <v>0</v>
      </c>
      <c r="U8" s="5"/>
    </row>
    <row r="9" spans="1:21" x14ac:dyDescent="0.25">
      <c r="A9" s="5" t="str">
        <f>'Dekor 3'!A27</f>
        <v/>
      </c>
      <c r="B9" s="58" t="str">
        <f>'Dekor 3'!B27</f>
        <v/>
      </c>
      <c r="C9" s="5" t="str">
        <f>IF(ISNUMBER('Dekor 3'!J27),('Dekor 3'!D27 &amp; "." &amp; 'Dekor 3'!U27 &amp; "." &amp; 'Dekor 3'!F27 &amp; "." &amp; 'Dekor 3'!V27 &amp; "." &amp; 'Dekor 3'!H27 &amp; "." &amp; 'Dekor 3'!I27),"")</f>
        <v/>
      </c>
      <c r="D9" s="5">
        <f>'Dekor 3'!W27</f>
        <v>0</v>
      </c>
      <c r="E9" s="5">
        <f>'Dekor 3'!K27</f>
        <v>0</v>
      </c>
      <c r="F9" s="5">
        <f>'Dekor 3'!M27</f>
        <v>0</v>
      </c>
      <c r="G9" s="5">
        <f>'Dekor 3'!O27</f>
        <v>0</v>
      </c>
      <c r="H9" s="5">
        <f>'Dekor 3'!Q27</f>
        <v>0</v>
      </c>
      <c r="I9" s="5" t="str">
        <f>IF(ISNUMBER('Dekor 3'!J27),'Dekor 3'!E27 &amp; "x" &amp; 'Dekor 3'!G27,"")</f>
        <v/>
      </c>
      <c r="J9" s="59">
        <f>'Dekor 3'!L27</f>
        <v>0</v>
      </c>
      <c r="K9" s="59">
        <f>'Dekor 3'!N27</f>
        <v>0</v>
      </c>
      <c r="L9" s="59">
        <f>'Dekor 3'!P27</f>
        <v>0</v>
      </c>
      <c r="M9" s="59">
        <f>'Dekor 3'!R27</f>
        <v>0</v>
      </c>
      <c r="N9" s="24">
        <f>'Dekor 3'!X27</f>
        <v>0</v>
      </c>
      <c r="O9" s="5" t="str">
        <f>IF(ISNUMBER('Dekor 3'!J27),'Dekor 3'!$AF$20,"")</f>
        <v/>
      </c>
      <c r="P9" s="5" t="str">
        <f>IF(ISNUMBER('Dekor 3'!J27),'Dekor 3'!$AF$21,"")</f>
        <v/>
      </c>
      <c r="Q9" s="5" t="str">
        <f>IF(ISNUMBER('Dekor 3'!J27),'Dekor 3'!$AF$22,"")</f>
        <v/>
      </c>
      <c r="R9" s="5" t="str">
        <f>IF(ISNUMBER('Dekor 3'!J27),'Dekor 3'!$AF$23,"")</f>
        <v/>
      </c>
      <c r="S9" s="5" t="str">
        <f>IF(ISNUMBER('Dekor 3'!J27),'Dekor 3'!$AF$24,"")</f>
        <v/>
      </c>
      <c r="T9" s="5">
        <f>'Dekor 3'!Y27</f>
        <v>0</v>
      </c>
      <c r="U9" s="5"/>
    </row>
    <row r="10" spans="1:21" x14ac:dyDescent="0.25">
      <c r="A10" s="5" t="str">
        <f>'Dekor 3'!A28</f>
        <v/>
      </c>
      <c r="B10" s="58" t="str">
        <f>'Dekor 3'!B28</f>
        <v/>
      </c>
      <c r="C10" s="5" t="str">
        <f>IF(ISNUMBER('Dekor 3'!J28),('Dekor 3'!D28 &amp; "." &amp; 'Dekor 3'!U28 &amp; "." &amp; 'Dekor 3'!F28 &amp; "." &amp; 'Dekor 3'!V28 &amp; "." &amp; 'Dekor 3'!H28 &amp; "." &amp; 'Dekor 3'!I28),"")</f>
        <v/>
      </c>
      <c r="D10" s="5">
        <f>'Dekor 3'!W28</f>
        <v>0</v>
      </c>
      <c r="E10" s="5">
        <f>'Dekor 3'!K28</f>
        <v>0</v>
      </c>
      <c r="F10" s="5">
        <f>'Dekor 3'!M28</f>
        <v>0</v>
      </c>
      <c r="G10" s="5">
        <f>'Dekor 3'!O28</f>
        <v>0</v>
      </c>
      <c r="H10" s="5">
        <f>'Dekor 3'!Q28</f>
        <v>0</v>
      </c>
      <c r="I10" s="5" t="str">
        <f>IF(ISNUMBER('Dekor 3'!J28),'Dekor 3'!E28 &amp; "x" &amp; 'Dekor 3'!G28,"")</f>
        <v/>
      </c>
      <c r="J10" s="59">
        <f>'Dekor 3'!L28</f>
        <v>0</v>
      </c>
      <c r="K10" s="59">
        <f>'Dekor 3'!N28</f>
        <v>0</v>
      </c>
      <c r="L10" s="59">
        <f>'Dekor 3'!P28</f>
        <v>0</v>
      </c>
      <c r="M10" s="59">
        <f>'Dekor 3'!R28</f>
        <v>0</v>
      </c>
      <c r="N10" s="24">
        <f>'Dekor 3'!X28</f>
        <v>0</v>
      </c>
      <c r="O10" s="5" t="str">
        <f>IF(ISNUMBER('Dekor 3'!J28),'Dekor 3'!$AF$20,"")</f>
        <v/>
      </c>
      <c r="P10" s="5" t="str">
        <f>IF(ISNUMBER('Dekor 3'!J28),'Dekor 3'!$AF$21,"")</f>
        <v/>
      </c>
      <c r="Q10" s="5" t="str">
        <f>IF(ISNUMBER('Dekor 3'!J28),'Dekor 3'!$AF$22,"")</f>
        <v/>
      </c>
      <c r="R10" s="5" t="str">
        <f>IF(ISNUMBER('Dekor 3'!J28),'Dekor 3'!$AF$23,"")</f>
        <v/>
      </c>
      <c r="S10" s="5" t="str">
        <f>IF(ISNUMBER('Dekor 3'!J28),'Dekor 3'!$AF$24,"")</f>
        <v/>
      </c>
      <c r="T10" s="5">
        <f>'Dekor 3'!Y28</f>
        <v>0</v>
      </c>
      <c r="U10" s="5"/>
    </row>
    <row r="11" spans="1:21" x14ac:dyDescent="0.25">
      <c r="A11" s="5" t="str">
        <f>'Dekor 3'!A29</f>
        <v/>
      </c>
      <c r="B11" s="58" t="str">
        <f>'Dekor 3'!B29</f>
        <v/>
      </c>
      <c r="C11" s="5" t="str">
        <f>IF(ISNUMBER('Dekor 3'!J29),('Dekor 3'!D29 &amp; "." &amp; 'Dekor 3'!U29 &amp; "." &amp; 'Dekor 3'!F29 &amp; "." &amp; 'Dekor 3'!V29 &amp; "." &amp; 'Dekor 3'!H29 &amp; "." &amp; 'Dekor 3'!I29),"")</f>
        <v/>
      </c>
      <c r="D11" s="5">
        <f>'Dekor 3'!W29</f>
        <v>0</v>
      </c>
      <c r="E11" s="5">
        <f>'Dekor 3'!K29</f>
        <v>0</v>
      </c>
      <c r="F11" s="5">
        <f>'Dekor 3'!M29</f>
        <v>0</v>
      </c>
      <c r="G11" s="5">
        <f>'Dekor 3'!O29</f>
        <v>0</v>
      </c>
      <c r="H11" s="5">
        <f>'Dekor 3'!Q29</f>
        <v>0</v>
      </c>
      <c r="I11" s="5" t="str">
        <f>IF(ISNUMBER('Dekor 3'!J29),'Dekor 3'!E29 &amp; "x" &amp; 'Dekor 3'!G29,"")</f>
        <v/>
      </c>
      <c r="J11" s="59">
        <f>'Dekor 3'!L29</f>
        <v>0</v>
      </c>
      <c r="K11" s="59">
        <f>'Dekor 3'!N29</f>
        <v>0</v>
      </c>
      <c r="L11" s="59">
        <f>'Dekor 3'!P29</f>
        <v>0</v>
      </c>
      <c r="M11" s="59">
        <f>'Dekor 3'!R29</f>
        <v>0</v>
      </c>
      <c r="N11" s="24">
        <f>'Dekor 3'!X29</f>
        <v>0</v>
      </c>
      <c r="O11" s="5" t="str">
        <f>IF(ISNUMBER('Dekor 3'!J29),'Dekor 3'!$AF$20,"")</f>
        <v/>
      </c>
      <c r="P11" s="5" t="str">
        <f>IF(ISNUMBER('Dekor 3'!J29),'Dekor 3'!$AF$21,"")</f>
        <v/>
      </c>
      <c r="Q11" s="5" t="str">
        <f>IF(ISNUMBER('Dekor 3'!J29),'Dekor 3'!$AF$22,"")</f>
        <v/>
      </c>
      <c r="R11" s="5" t="str">
        <f>IF(ISNUMBER('Dekor 3'!J29),'Dekor 3'!$AF$23,"")</f>
        <v/>
      </c>
      <c r="S11" s="5" t="str">
        <f>IF(ISNUMBER('Dekor 3'!J29),'Dekor 3'!$AF$24,"")</f>
        <v/>
      </c>
      <c r="T11" s="5">
        <f>'Dekor 3'!Y29</f>
        <v>0</v>
      </c>
      <c r="U11" s="5"/>
    </row>
    <row r="12" spans="1:21" x14ac:dyDescent="0.25">
      <c r="A12" s="5" t="str">
        <f>'Dekor 3'!A30</f>
        <v/>
      </c>
      <c r="B12" s="58" t="str">
        <f>'Dekor 3'!B30</f>
        <v/>
      </c>
      <c r="C12" s="5" t="str">
        <f>IF(ISNUMBER('Dekor 3'!J30),('Dekor 3'!D30 &amp; "." &amp; 'Dekor 3'!U30 &amp; "." &amp; 'Dekor 3'!F30 &amp; "." &amp; 'Dekor 3'!V30 &amp; "." &amp; 'Dekor 3'!H30 &amp; "." &amp; 'Dekor 3'!I30),"")</f>
        <v/>
      </c>
      <c r="D12" s="5">
        <f>'Dekor 3'!W30</f>
        <v>0</v>
      </c>
      <c r="E12" s="5">
        <f>'Dekor 3'!K30</f>
        <v>0</v>
      </c>
      <c r="F12" s="5">
        <f>'Dekor 3'!M30</f>
        <v>0</v>
      </c>
      <c r="G12" s="5">
        <f>'Dekor 3'!O30</f>
        <v>0</v>
      </c>
      <c r="H12" s="5">
        <f>'Dekor 3'!Q30</f>
        <v>0</v>
      </c>
      <c r="I12" s="5" t="str">
        <f>IF(ISNUMBER('Dekor 3'!J30),'Dekor 3'!E30 &amp; "x" &amp; 'Dekor 3'!G30,"")</f>
        <v/>
      </c>
      <c r="J12" s="59">
        <f>'Dekor 3'!L30</f>
        <v>0</v>
      </c>
      <c r="K12" s="59">
        <f>'Dekor 3'!N30</f>
        <v>0</v>
      </c>
      <c r="L12" s="59">
        <f>'Dekor 3'!P30</f>
        <v>0</v>
      </c>
      <c r="M12" s="59">
        <f>'Dekor 3'!R30</f>
        <v>0</v>
      </c>
      <c r="N12" s="24">
        <f>'Dekor 3'!X30</f>
        <v>0</v>
      </c>
      <c r="O12" s="5" t="str">
        <f>IF(ISNUMBER('Dekor 3'!J30),'Dekor 3'!$AF$20,"")</f>
        <v/>
      </c>
      <c r="P12" s="5" t="str">
        <f>IF(ISNUMBER('Dekor 3'!J30),'Dekor 3'!$AF$21,"")</f>
        <v/>
      </c>
      <c r="Q12" s="5" t="str">
        <f>IF(ISNUMBER('Dekor 3'!J30),'Dekor 3'!$AF$22,"")</f>
        <v/>
      </c>
      <c r="R12" s="5" t="str">
        <f>IF(ISNUMBER('Dekor 3'!J30),'Dekor 3'!$AF$23,"")</f>
        <v/>
      </c>
      <c r="S12" s="5" t="str">
        <f>IF(ISNUMBER('Dekor 3'!J30),'Dekor 3'!$AF$24,"")</f>
        <v/>
      </c>
      <c r="T12" s="5">
        <f>'Dekor 3'!Y30</f>
        <v>0</v>
      </c>
      <c r="U12" s="5"/>
    </row>
    <row r="13" spans="1:21" x14ac:dyDescent="0.25">
      <c r="A13" s="5" t="str">
        <f>'Dekor 3'!A31</f>
        <v/>
      </c>
      <c r="B13" s="58" t="str">
        <f>'Dekor 3'!B31</f>
        <v/>
      </c>
      <c r="C13" s="5" t="str">
        <f>IF(ISNUMBER('Dekor 3'!J31),('Dekor 3'!D31 &amp; "." &amp; 'Dekor 3'!U31 &amp; "." &amp; 'Dekor 3'!F31 &amp; "." &amp; 'Dekor 3'!V31 &amp; "." &amp; 'Dekor 3'!H31 &amp; "." &amp; 'Dekor 3'!I31),"")</f>
        <v/>
      </c>
      <c r="D13" s="5">
        <f>'Dekor 3'!W31</f>
        <v>0</v>
      </c>
      <c r="E13" s="5">
        <f>'Dekor 3'!K31</f>
        <v>0</v>
      </c>
      <c r="F13" s="5">
        <f>'Dekor 3'!M31</f>
        <v>0</v>
      </c>
      <c r="G13" s="5">
        <f>'Dekor 3'!O31</f>
        <v>0</v>
      </c>
      <c r="H13" s="5">
        <f>'Dekor 3'!Q31</f>
        <v>0</v>
      </c>
      <c r="I13" s="5" t="str">
        <f>IF(ISNUMBER('Dekor 3'!J31),'Dekor 3'!E31 &amp; "x" &amp; 'Dekor 3'!G31,"")</f>
        <v/>
      </c>
      <c r="J13" s="59">
        <f>'Dekor 3'!L31</f>
        <v>0</v>
      </c>
      <c r="K13" s="59">
        <f>'Dekor 3'!N31</f>
        <v>0</v>
      </c>
      <c r="L13" s="59">
        <f>'Dekor 3'!P31</f>
        <v>0</v>
      </c>
      <c r="M13" s="59">
        <f>'Dekor 3'!R31</f>
        <v>0</v>
      </c>
      <c r="N13" s="24">
        <f>'Dekor 3'!X31</f>
        <v>0</v>
      </c>
      <c r="O13" s="5" t="str">
        <f>IF(ISNUMBER('Dekor 3'!J31),'Dekor 3'!$AF$20,"")</f>
        <v/>
      </c>
      <c r="P13" s="5" t="str">
        <f>IF(ISNUMBER('Dekor 3'!J31),'Dekor 3'!$AF$21,"")</f>
        <v/>
      </c>
      <c r="Q13" s="5" t="str">
        <f>IF(ISNUMBER('Dekor 3'!J31),'Dekor 3'!$AF$22,"")</f>
        <v/>
      </c>
      <c r="R13" s="5" t="str">
        <f>IF(ISNUMBER('Dekor 3'!J31),'Dekor 3'!$AF$23,"")</f>
        <v/>
      </c>
      <c r="S13" s="5" t="str">
        <f>IF(ISNUMBER('Dekor 3'!J31),'Dekor 3'!$AF$24,"")</f>
        <v/>
      </c>
      <c r="T13" s="5">
        <f>'Dekor 3'!Y31</f>
        <v>0</v>
      </c>
      <c r="U13" s="5"/>
    </row>
    <row r="14" spans="1:21" x14ac:dyDescent="0.25">
      <c r="A14" s="5" t="str">
        <f>'Dekor 3'!A32</f>
        <v/>
      </c>
      <c r="B14" s="58" t="str">
        <f>'Dekor 3'!B32</f>
        <v/>
      </c>
      <c r="C14" s="5" t="str">
        <f>IF(ISNUMBER('Dekor 3'!J32),('Dekor 3'!D32 &amp; "." &amp; 'Dekor 3'!U32 &amp; "." &amp; 'Dekor 3'!F32 &amp; "." &amp; 'Dekor 3'!V32 &amp; "." &amp; 'Dekor 3'!H32 &amp; "." &amp; 'Dekor 3'!I32),"")</f>
        <v/>
      </c>
      <c r="D14" s="5">
        <f>'Dekor 3'!W32</f>
        <v>0</v>
      </c>
      <c r="E14" s="5">
        <f>'Dekor 3'!K32</f>
        <v>0</v>
      </c>
      <c r="F14" s="5">
        <f>'Dekor 3'!M32</f>
        <v>0</v>
      </c>
      <c r="G14" s="5">
        <f>'Dekor 3'!O32</f>
        <v>0</v>
      </c>
      <c r="H14" s="5">
        <f>'Dekor 3'!Q32</f>
        <v>0</v>
      </c>
      <c r="I14" s="5" t="str">
        <f>IF(ISNUMBER('Dekor 3'!J32),'Dekor 3'!E32 &amp; "x" &amp; 'Dekor 3'!G32,"")</f>
        <v/>
      </c>
      <c r="J14" s="59">
        <f>'Dekor 3'!L32</f>
        <v>0</v>
      </c>
      <c r="K14" s="59">
        <f>'Dekor 3'!N32</f>
        <v>0</v>
      </c>
      <c r="L14" s="59">
        <f>'Dekor 3'!P32</f>
        <v>0</v>
      </c>
      <c r="M14" s="59">
        <f>'Dekor 3'!R32</f>
        <v>0</v>
      </c>
      <c r="N14" s="24">
        <f>'Dekor 3'!X32</f>
        <v>0</v>
      </c>
      <c r="O14" s="5" t="str">
        <f>IF(ISNUMBER('Dekor 3'!J32),'Dekor 3'!$AF$20,"")</f>
        <v/>
      </c>
      <c r="P14" s="5" t="str">
        <f>IF(ISNUMBER('Dekor 3'!J32),'Dekor 3'!$AF$21,"")</f>
        <v/>
      </c>
      <c r="Q14" s="5" t="str">
        <f>IF(ISNUMBER('Dekor 3'!J32),'Dekor 3'!$AF$22,"")</f>
        <v/>
      </c>
      <c r="R14" s="5" t="str">
        <f>IF(ISNUMBER('Dekor 3'!J32),'Dekor 3'!$AF$23,"")</f>
        <v/>
      </c>
      <c r="S14" s="5" t="str">
        <f>IF(ISNUMBER('Dekor 3'!J32),'Dekor 3'!$AF$24,"")</f>
        <v/>
      </c>
      <c r="T14" s="5">
        <f>'Dekor 3'!Y32</f>
        <v>0</v>
      </c>
      <c r="U14" s="5"/>
    </row>
    <row r="15" spans="1:21" x14ac:dyDescent="0.25">
      <c r="A15" s="5" t="str">
        <f>'Dekor 3'!A33</f>
        <v/>
      </c>
      <c r="B15" s="58" t="str">
        <f>'Dekor 3'!B33</f>
        <v/>
      </c>
      <c r="C15" s="5" t="str">
        <f>IF(ISNUMBER('Dekor 3'!J33),('Dekor 3'!D33 &amp; "." &amp; 'Dekor 3'!U33 &amp; "." &amp; 'Dekor 3'!F33 &amp; "." &amp; 'Dekor 3'!V33 &amp; "." &amp; 'Dekor 3'!H33 &amp; "." &amp; 'Dekor 3'!I33),"")</f>
        <v/>
      </c>
      <c r="D15" s="5">
        <f>'Dekor 3'!W33</f>
        <v>0</v>
      </c>
      <c r="E15" s="5">
        <f>'Dekor 3'!K33</f>
        <v>0</v>
      </c>
      <c r="F15" s="5">
        <f>'Dekor 3'!M33</f>
        <v>0</v>
      </c>
      <c r="G15" s="5">
        <f>'Dekor 3'!O33</f>
        <v>0</v>
      </c>
      <c r="H15" s="5">
        <f>'Dekor 3'!Q33</f>
        <v>0</v>
      </c>
      <c r="I15" s="5" t="str">
        <f>IF(ISNUMBER('Dekor 3'!J33),'Dekor 3'!E33 &amp; "x" &amp; 'Dekor 3'!G33,"")</f>
        <v/>
      </c>
      <c r="J15" s="59">
        <f>'Dekor 3'!L33</f>
        <v>0</v>
      </c>
      <c r="K15" s="59">
        <f>'Dekor 3'!N33</f>
        <v>0</v>
      </c>
      <c r="L15" s="59">
        <f>'Dekor 3'!P33</f>
        <v>0</v>
      </c>
      <c r="M15" s="59">
        <f>'Dekor 3'!R33</f>
        <v>0</v>
      </c>
      <c r="N15" s="24">
        <f>'Dekor 3'!X33</f>
        <v>0</v>
      </c>
      <c r="O15" s="5" t="str">
        <f>IF(ISNUMBER('Dekor 3'!J33),'Dekor 3'!$AF$20,"")</f>
        <v/>
      </c>
      <c r="P15" s="5" t="str">
        <f>IF(ISNUMBER('Dekor 3'!J33),'Dekor 3'!$AF$21,"")</f>
        <v/>
      </c>
      <c r="Q15" s="5" t="str">
        <f>IF(ISNUMBER('Dekor 3'!J33),'Dekor 3'!$AF$22,"")</f>
        <v/>
      </c>
      <c r="R15" s="5" t="str">
        <f>IF(ISNUMBER('Dekor 3'!J33),'Dekor 3'!$AF$23,"")</f>
        <v/>
      </c>
      <c r="S15" s="5" t="str">
        <f>IF(ISNUMBER('Dekor 3'!J33),'Dekor 3'!$AF$24,"")</f>
        <v/>
      </c>
      <c r="T15" s="5">
        <f>'Dekor 3'!Y33</f>
        <v>0</v>
      </c>
      <c r="U15" s="5"/>
    </row>
    <row r="16" spans="1:21" x14ac:dyDescent="0.25">
      <c r="A16" s="5" t="str">
        <f>'Dekor 3'!A34</f>
        <v/>
      </c>
      <c r="B16" s="58" t="str">
        <f>'Dekor 3'!B34</f>
        <v/>
      </c>
      <c r="C16" s="5" t="str">
        <f>IF(ISNUMBER('Dekor 3'!J34),('Dekor 3'!D34 &amp; "." &amp; 'Dekor 3'!U34 &amp; "." &amp; 'Dekor 3'!F34 &amp; "." &amp; 'Dekor 3'!V34 &amp; "." &amp; 'Dekor 3'!H34 &amp; "." &amp; 'Dekor 3'!I34),"")</f>
        <v/>
      </c>
      <c r="D16" s="5">
        <f>'Dekor 3'!W34</f>
        <v>0</v>
      </c>
      <c r="E16" s="5">
        <f>'Dekor 3'!K34</f>
        <v>0</v>
      </c>
      <c r="F16" s="5">
        <f>'Dekor 3'!M34</f>
        <v>0</v>
      </c>
      <c r="G16" s="5">
        <f>'Dekor 3'!O34</f>
        <v>0</v>
      </c>
      <c r="H16" s="5">
        <f>'Dekor 3'!Q34</f>
        <v>0</v>
      </c>
      <c r="I16" s="5" t="str">
        <f>IF(ISNUMBER('Dekor 3'!J34),'Dekor 3'!E34 &amp; "x" &amp; 'Dekor 3'!G34,"")</f>
        <v/>
      </c>
      <c r="J16" s="59">
        <f>'Dekor 3'!L34</f>
        <v>0</v>
      </c>
      <c r="K16" s="59">
        <f>'Dekor 3'!N34</f>
        <v>0</v>
      </c>
      <c r="L16" s="59">
        <f>'Dekor 3'!P34</f>
        <v>0</v>
      </c>
      <c r="M16" s="59">
        <f>'Dekor 3'!R34</f>
        <v>0</v>
      </c>
      <c r="N16" s="24">
        <f>'Dekor 3'!X34</f>
        <v>0</v>
      </c>
      <c r="O16" s="5" t="str">
        <f>IF(ISNUMBER('Dekor 3'!J34),'Dekor 3'!$AF$20,"")</f>
        <v/>
      </c>
      <c r="P16" s="5" t="str">
        <f>IF(ISNUMBER('Dekor 3'!J34),'Dekor 3'!$AF$21,"")</f>
        <v/>
      </c>
      <c r="Q16" s="5" t="str">
        <f>IF(ISNUMBER('Dekor 3'!J34),'Dekor 3'!$AF$22,"")</f>
        <v/>
      </c>
      <c r="R16" s="5" t="str">
        <f>IF(ISNUMBER('Dekor 3'!J34),'Dekor 3'!$AF$23,"")</f>
        <v/>
      </c>
      <c r="S16" s="5" t="str">
        <f>IF(ISNUMBER('Dekor 3'!J34),'Dekor 3'!$AF$24,"")</f>
        <v/>
      </c>
      <c r="T16" s="5">
        <f>'Dekor 3'!Y34</f>
        <v>0</v>
      </c>
      <c r="U16" s="5"/>
    </row>
    <row r="17" spans="1:21" x14ac:dyDescent="0.25">
      <c r="A17" s="5" t="str">
        <f>'Dekor 3'!A35</f>
        <v/>
      </c>
      <c r="B17" s="58" t="str">
        <f>'Dekor 3'!B35</f>
        <v/>
      </c>
      <c r="C17" s="5" t="str">
        <f>IF(ISNUMBER('Dekor 3'!J35),('Dekor 3'!D35 &amp; "." &amp; 'Dekor 3'!U35 &amp; "." &amp; 'Dekor 3'!F35 &amp; "." &amp; 'Dekor 3'!V35 &amp; "." &amp; 'Dekor 3'!H35 &amp; "." &amp; 'Dekor 3'!I35),"")</f>
        <v/>
      </c>
      <c r="D17" s="5">
        <f>'Dekor 3'!W35</f>
        <v>0</v>
      </c>
      <c r="E17" s="5">
        <f>'Dekor 3'!K35</f>
        <v>0</v>
      </c>
      <c r="F17" s="5">
        <f>'Dekor 3'!M35</f>
        <v>0</v>
      </c>
      <c r="G17" s="5">
        <f>'Dekor 3'!O35</f>
        <v>0</v>
      </c>
      <c r="H17" s="5">
        <f>'Dekor 3'!Q35</f>
        <v>0</v>
      </c>
      <c r="I17" s="5" t="str">
        <f>IF(ISNUMBER('Dekor 3'!J35),'Dekor 3'!E35 &amp; "x" &amp; 'Dekor 3'!G35,"")</f>
        <v/>
      </c>
      <c r="J17" s="59">
        <f>'Dekor 3'!L35</f>
        <v>0</v>
      </c>
      <c r="K17" s="59">
        <f>'Dekor 3'!N35</f>
        <v>0</v>
      </c>
      <c r="L17" s="59">
        <f>'Dekor 3'!P35</f>
        <v>0</v>
      </c>
      <c r="M17" s="59">
        <f>'Dekor 3'!R35</f>
        <v>0</v>
      </c>
      <c r="N17" s="24">
        <f>'Dekor 3'!X35</f>
        <v>0</v>
      </c>
      <c r="O17" s="5" t="str">
        <f>IF(ISNUMBER('Dekor 3'!J35),'Dekor 3'!$AF$20,"")</f>
        <v/>
      </c>
      <c r="P17" s="5" t="str">
        <f>IF(ISNUMBER('Dekor 3'!J35),'Dekor 3'!$AF$21,"")</f>
        <v/>
      </c>
      <c r="Q17" s="5" t="str">
        <f>IF(ISNUMBER('Dekor 3'!J35),'Dekor 3'!$AF$22,"")</f>
        <v/>
      </c>
      <c r="R17" s="5" t="str">
        <f>IF(ISNUMBER('Dekor 3'!J35),'Dekor 3'!$AF$23,"")</f>
        <v/>
      </c>
      <c r="S17" s="5" t="str">
        <f>IF(ISNUMBER('Dekor 3'!J35),'Dekor 3'!$AF$24,"")</f>
        <v/>
      </c>
      <c r="T17" s="5">
        <f>'Dekor 3'!Y35</f>
        <v>0</v>
      </c>
      <c r="U17" s="5"/>
    </row>
    <row r="18" spans="1:21" x14ac:dyDescent="0.25">
      <c r="A18" s="5" t="str">
        <f>'Dekor 3'!A36</f>
        <v/>
      </c>
      <c r="B18" s="58" t="str">
        <f>'Dekor 3'!B36</f>
        <v/>
      </c>
      <c r="C18" s="5" t="str">
        <f>IF(ISNUMBER('Dekor 3'!J36),('Dekor 3'!D36 &amp; "." &amp; 'Dekor 3'!U36 &amp; "." &amp; 'Dekor 3'!F36 &amp; "." &amp; 'Dekor 3'!V36 &amp; "." &amp; 'Dekor 3'!H36 &amp; "." &amp; 'Dekor 3'!I36),"")</f>
        <v/>
      </c>
      <c r="D18" s="5">
        <f>'Dekor 3'!W36</f>
        <v>0</v>
      </c>
      <c r="E18" s="5">
        <f>'Dekor 3'!K36</f>
        <v>0</v>
      </c>
      <c r="F18" s="5">
        <f>'Dekor 3'!M36</f>
        <v>0</v>
      </c>
      <c r="G18" s="5">
        <f>'Dekor 3'!O36</f>
        <v>0</v>
      </c>
      <c r="H18" s="5">
        <f>'Dekor 3'!Q36</f>
        <v>0</v>
      </c>
      <c r="I18" s="5" t="str">
        <f>IF(ISNUMBER('Dekor 3'!J36),'Dekor 3'!E36 &amp; "x" &amp; 'Dekor 3'!G36,"")</f>
        <v/>
      </c>
      <c r="J18" s="59">
        <f>'Dekor 3'!L36</f>
        <v>0</v>
      </c>
      <c r="K18" s="59">
        <f>'Dekor 3'!N36</f>
        <v>0</v>
      </c>
      <c r="L18" s="59">
        <f>'Dekor 3'!P36</f>
        <v>0</v>
      </c>
      <c r="M18" s="59">
        <f>'Dekor 3'!R36</f>
        <v>0</v>
      </c>
      <c r="N18" s="24">
        <f>'Dekor 3'!X36</f>
        <v>0</v>
      </c>
      <c r="O18" s="5" t="str">
        <f>IF(ISNUMBER('Dekor 3'!J36),'Dekor 3'!$AF$20,"")</f>
        <v/>
      </c>
      <c r="P18" s="5" t="str">
        <f>IF(ISNUMBER('Dekor 3'!J36),'Dekor 3'!$AF$21,"")</f>
        <v/>
      </c>
      <c r="Q18" s="5" t="str">
        <f>IF(ISNUMBER('Dekor 3'!J36),'Dekor 3'!$AF$22,"")</f>
        <v/>
      </c>
      <c r="R18" s="5" t="str">
        <f>IF(ISNUMBER('Dekor 3'!J36),'Dekor 3'!$AF$23,"")</f>
        <v/>
      </c>
      <c r="S18" s="5" t="str">
        <f>IF(ISNUMBER('Dekor 3'!J36),'Dekor 3'!$AF$24,"")</f>
        <v/>
      </c>
      <c r="T18" s="5">
        <f>'Dekor 3'!Y36</f>
        <v>0</v>
      </c>
      <c r="U18" s="5"/>
    </row>
    <row r="19" spans="1:21" x14ac:dyDescent="0.25">
      <c r="A19" s="5" t="str">
        <f>'Dekor 3'!A37</f>
        <v/>
      </c>
      <c r="B19" s="58" t="str">
        <f>'Dekor 3'!B37</f>
        <v/>
      </c>
      <c r="C19" s="5" t="str">
        <f>IF(ISNUMBER('Dekor 3'!J37),('Dekor 3'!D37 &amp; "." &amp; 'Dekor 3'!U37 &amp; "." &amp; 'Dekor 3'!F37 &amp; "." &amp; 'Dekor 3'!V37 &amp; "." &amp; 'Dekor 3'!H37 &amp; "." &amp; 'Dekor 3'!I37),"")</f>
        <v/>
      </c>
      <c r="D19" s="5">
        <f>'Dekor 3'!W37</f>
        <v>0</v>
      </c>
      <c r="E19" s="5">
        <f>'Dekor 3'!K37</f>
        <v>0</v>
      </c>
      <c r="F19" s="5">
        <f>'Dekor 3'!M37</f>
        <v>0</v>
      </c>
      <c r="G19" s="5">
        <f>'Dekor 3'!O37</f>
        <v>0</v>
      </c>
      <c r="H19" s="5">
        <f>'Dekor 3'!Q37</f>
        <v>0</v>
      </c>
      <c r="I19" s="5" t="str">
        <f>IF(ISNUMBER('Dekor 3'!J37),'Dekor 3'!E37 &amp; "x" &amp; 'Dekor 3'!G37,"")</f>
        <v/>
      </c>
      <c r="J19" s="59">
        <f>'Dekor 3'!L37</f>
        <v>0</v>
      </c>
      <c r="K19" s="59">
        <f>'Dekor 3'!N37</f>
        <v>0</v>
      </c>
      <c r="L19" s="59">
        <f>'Dekor 3'!P37</f>
        <v>0</v>
      </c>
      <c r="M19" s="59">
        <f>'Dekor 3'!R37</f>
        <v>0</v>
      </c>
      <c r="N19" s="24">
        <f>'Dekor 3'!X37</f>
        <v>0</v>
      </c>
      <c r="O19" s="5" t="str">
        <f>IF(ISNUMBER('Dekor 3'!J37),'Dekor 3'!$AF$20,"")</f>
        <v/>
      </c>
      <c r="P19" s="5" t="str">
        <f>IF(ISNUMBER('Dekor 3'!J37),'Dekor 3'!$AF$21,"")</f>
        <v/>
      </c>
      <c r="Q19" s="5" t="str">
        <f>IF(ISNUMBER('Dekor 3'!J37),'Dekor 3'!$AF$22,"")</f>
        <v/>
      </c>
      <c r="R19" s="5" t="str">
        <f>IF(ISNUMBER('Dekor 3'!J37),'Dekor 3'!$AF$23,"")</f>
        <v/>
      </c>
      <c r="S19" s="5" t="str">
        <f>IF(ISNUMBER('Dekor 3'!J37),'Dekor 3'!$AF$24,"")</f>
        <v/>
      </c>
      <c r="T19" s="5">
        <f>'Dekor 3'!Y37</f>
        <v>0</v>
      </c>
      <c r="U19" s="5"/>
    </row>
    <row r="20" spans="1:21" x14ac:dyDescent="0.25">
      <c r="A20" s="5" t="str">
        <f>'Dekor 3'!A38</f>
        <v/>
      </c>
      <c r="B20" s="58" t="str">
        <f>'Dekor 3'!B38</f>
        <v/>
      </c>
      <c r="C20" s="5" t="str">
        <f>IF(ISNUMBER('Dekor 3'!J38),('Dekor 3'!D38 &amp; "." &amp; 'Dekor 3'!U38 &amp; "." &amp; 'Dekor 3'!F38 &amp; "." &amp; 'Dekor 3'!V38 &amp; "." &amp; 'Dekor 3'!H38 &amp; "." &amp; 'Dekor 3'!I38),"")</f>
        <v/>
      </c>
      <c r="D20" s="5">
        <f>'Dekor 3'!W38</f>
        <v>0</v>
      </c>
      <c r="E20" s="5">
        <f>'Dekor 3'!K38</f>
        <v>0</v>
      </c>
      <c r="F20" s="5">
        <f>'Dekor 3'!M38</f>
        <v>0</v>
      </c>
      <c r="G20" s="5">
        <f>'Dekor 3'!O38</f>
        <v>0</v>
      </c>
      <c r="H20" s="5">
        <f>'Dekor 3'!Q38</f>
        <v>0</v>
      </c>
      <c r="I20" s="5" t="str">
        <f>IF(ISNUMBER('Dekor 3'!J38),'Dekor 3'!E38 &amp; "x" &amp; 'Dekor 3'!G38,"")</f>
        <v/>
      </c>
      <c r="J20" s="59">
        <f>'Dekor 3'!L38</f>
        <v>0</v>
      </c>
      <c r="K20" s="59">
        <f>'Dekor 3'!N38</f>
        <v>0</v>
      </c>
      <c r="L20" s="59">
        <f>'Dekor 3'!P38</f>
        <v>0</v>
      </c>
      <c r="M20" s="59">
        <f>'Dekor 3'!R38</f>
        <v>0</v>
      </c>
      <c r="N20" s="24">
        <f>'Dekor 3'!X38</f>
        <v>0</v>
      </c>
      <c r="O20" s="5" t="str">
        <f>IF(ISNUMBER('Dekor 3'!J38),'Dekor 3'!$AF$20,"")</f>
        <v/>
      </c>
      <c r="P20" s="5" t="str">
        <f>IF(ISNUMBER('Dekor 3'!J38),'Dekor 3'!$AF$21,"")</f>
        <v/>
      </c>
      <c r="Q20" s="5" t="str">
        <f>IF(ISNUMBER('Dekor 3'!J38),'Dekor 3'!$AF$22,"")</f>
        <v/>
      </c>
      <c r="R20" s="5" t="str">
        <f>IF(ISNUMBER('Dekor 3'!J38),'Dekor 3'!$AF$23,"")</f>
        <v/>
      </c>
      <c r="S20" s="5" t="str">
        <f>IF(ISNUMBER('Dekor 3'!J38),'Dekor 3'!$AF$24,"")</f>
        <v/>
      </c>
      <c r="T20" s="5">
        <f>'Dekor 3'!Y38</f>
        <v>0</v>
      </c>
      <c r="U20" s="5"/>
    </row>
    <row r="21" spans="1:21" x14ac:dyDescent="0.25">
      <c r="A21" s="5" t="str">
        <f>'Dekor 3'!A39</f>
        <v/>
      </c>
      <c r="B21" s="58" t="str">
        <f>'Dekor 3'!B39</f>
        <v/>
      </c>
      <c r="C21" s="5" t="str">
        <f>IF(ISNUMBER('Dekor 3'!J39),('Dekor 3'!D39 &amp; "." &amp; 'Dekor 3'!U39 &amp; "." &amp; 'Dekor 3'!F39 &amp; "." &amp; 'Dekor 3'!V39 &amp; "." &amp; 'Dekor 3'!H39 &amp; "." &amp; 'Dekor 3'!I39),"")</f>
        <v/>
      </c>
      <c r="D21" s="5">
        <f>'Dekor 3'!W39</f>
        <v>0</v>
      </c>
      <c r="E21" s="5">
        <f>'Dekor 3'!K39</f>
        <v>0</v>
      </c>
      <c r="F21" s="5">
        <f>'Dekor 3'!M39</f>
        <v>0</v>
      </c>
      <c r="G21" s="5">
        <f>'Dekor 3'!O39</f>
        <v>0</v>
      </c>
      <c r="H21" s="5">
        <f>'Dekor 3'!Q39</f>
        <v>0</v>
      </c>
      <c r="I21" s="5" t="str">
        <f>IF(ISNUMBER('Dekor 3'!J39),'Dekor 3'!E39 &amp; "x" &amp; 'Dekor 3'!G39,"")</f>
        <v/>
      </c>
      <c r="J21" s="59">
        <f>'Dekor 3'!L39</f>
        <v>0</v>
      </c>
      <c r="K21" s="59">
        <f>'Dekor 3'!N39</f>
        <v>0</v>
      </c>
      <c r="L21" s="59">
        <f>'Dekor 3'!P39</f>
        <v>0</v>
      </c>
      <c r="M21" s="59">
        <f>'Dekor 3'!R39</f>
        <v>0</v>
      </c>
      <c r="N21" s="24">
        <f>'Dekor 3'!X39</f>
        <v>0</v>
      </c>
      <c r="O21" s="5" t="str">
        <f>IF(ISNUMBER('Dekor 3'!J39),'Dekor 3'!$AF$20,"")</f>
        <v/>
      </c>
      <c r="P21" s="5" t="str">
        <f>IF(ISNUMBER('Dekor 3'!J39),'Dekor 3'!$AF$21,"")</f>
        <v/>
      </c>
      <c r="Q21" s="5" t="str">
        <f>IF(ISNUMBER('Dekor 3'!J39),'Dekor 3'!$AF$22,"")</f>
        <v/>
      </c>
      <c r="R21" s="5" t="str">
        <f>IF(ISNUMBER('Dekor 3'!J39),'Dekor 3'!$AF$23,"")</f>
        <v/>
      </c>
      <c r="S21" s="5" t="str">
        <f>IF(ISNUMBER('Dekor 3'!J39),'Dekor 3'!$AF$24,"")</f>
        <v/>
      </c>
      <c r="T21" s="5">
        <f>'Dekor 3'!Y39</f>
        <v>0</v>
      </c>
      <c r="U21" s="5"/>
    </row>
    <row r="22" spans="1:21" x14ac:dyDescent="0.25">
      <c r="A22" s="5" t="str">
        <f>'Dekor 3'!A40</f>
        <v/>
      </c>
      <c r="B22" s="58" t="str">
        <f>'Dekor 3'!B40</f>
        <v/>
      </c>
      <c r="C22" s="5" t="str">
        <f>IF(ISNUMBER('Dekor 3'!J40),('Dekor 3'!D40 &amp; "." &amp; 'Dekor 3'!U40 &amp; "." &amp; 'Dekor 3'!F40 &amp; "." &amp; 'Dekor 3'!V40 &amp; "." &amp; 'Dekor 3'!H40 &amp; "." &amp; 'Dekor 3'!I40),"")</f>
        <v/>
      </c>
      <c r="D22" s="5">
        <f>'Dekor 3'!W40</f>
        <v>0</v>
      </c>
      <c r="E22" s="5">
        <f>'Dekor 3'!K40</f>
        <v>0</v>
      </c>
      <c r="F22" s="5">
        <f>'Dekor 3'!M40</f>
        <v>0</v>
      </c>
      <c r="G22" s="5">
        <f>'Dekor 3'!O40</f>
        <v>0</v>
      </c>
      <c r="H22" s="5">
        <f>'Dekor 3'!Q40</f>
        <v>0</v>
      </c>
      <c r="I22" s="5" t="str">
        <f>IF(ISNUMBER('Dekor 3'!J40),'Dekor 3'!E40 &amp; "x" &amp; 'Dekor 3'!G40,"")</f>
        <v/>
      </c>
      <c r="J22" s="59">
        <f>'Dekor 3'!L40</f>
        <v>0</v>
      </c>
      <c r="K22" s="59">
        <f>'Dekor 3'!N40</f>
        <v>0</v>
      </c>
      <c r="L22" s="59">
        <f>'Dekor 3'!P40</f>
        <v>0</v>
      </c>
      <c r="M22" s="59">
        <f>'Dekor 3'!R40</f>
        <v>0</v>
      </c>
      <c r="N22" s="24">
        <f>'Dekor 3'!X40</f>
        <v>0</v>
      </c>
      <c r="O22" s="5" t="str">
        <f>IF(ISNUMBER('Dekor 3'!J40),'Dekor 3'!$AF$20,"")</f>
        <v/>
      </c>
      <c r="P22" s="5" t="str">
        <f>IF(ISNUMBER('Dekor 3'!J40),'Dekor 3'!$AF$21,"")</f>
        <v/>
      </c>
      <c r="Q22" s="5" t="str">
        <f>IF(ISNUMBER('Dekor 3'!J40),'Dekor 3'!$AF$22,"")</f>
        <v/>
      </c>
      <c r="R22" s="5" t="str">
        <f>IF(ISNUMBER('Dekor 3'!J40),'Dekor 3'!$AF$23,"")</f>
        <v/>
      </c>
      <c r="S22" s="5" t="str">
        <f>IF(ISNUMBER('Dekor 3'!J40),'Dekor 3'!$AF$24,"")</f>
        <v/>
      </c>
      <c r="T22" s="5">
        <f>'Dekor 3'!Y40</f>
        <v>0</v>
      </c>
      <c r="U22" s="5"/>
    </row>
    <row r="23" spans="1:21" x14ac:dyDescent="0.25">
      <c r="A23" s="5" t="str">
        <f>'Dekor 3'!A41</f>
        <v/>
      </c>
      <c r="B23" s="58" t="str">
        <f>'Dekor 3'!B41</f>
        <v/>
      </c>
      <c r="C23" s="5" t="str">
        <f>IF(ISNUMBER('Dekor 3'!J41),('Dekor 3'!D41 &amp; "." &amp; 'Dekor 3'!U41 &amp; "." &amp; 'Dekor 3'!F41 &amp; "." &amp; 'Dekor 3'!V41 &amp; "." &amp; 'Dekor 3'!H41 &amp; "." &amp; 'Dekor 3'!I41),"")</f>
        <v/>
      </c>
      <c r="D23" s="5">
        <f>'Dekor 3'!W41</f>
        <v>0</v>
      </c>
      <c r="E23" s="5">
        <f>'Dekor 3'!K41</f>
        <v>0</v>
      </c>
      <c r="F23" s="5">
        <f>'Dekor 3'!M41</f>
        <v>0</v>
      </c>
      <c r="G23" s="5">
        <f>'Dekor 3'!O41</f>
        <v>0</v>
      </c>
      <c r="H23" s="5">
        <f>'Dekor 3'!Q41</f>
        <v>0</v>
      </c>
      <c r="I23" s="5" t="str">
        <f>IF(ISNUMBER('Dekor 3'!J41),'Dekor 3'!E41 &amp; "x" &amp; 'Dekor 3'!G41,"")</f>
        <v/>
      </c>
      <c r="J23" s="59">
        <f>'Dekor 3'!L41</f>
        <v>0</v>
      </c>
      <c r="K23" s="59">
        <f>'Dekor 3'!N41</f>
        <v>0</v>
      </c>
      <c r="L23" s="59">
        <f>'Dekor 3'!P41</f>
        <v>0</v>
      </c>
      <c r="M23" s="59">
        <f>'Dekor 3'!R41</f>
        <v>0</v>
      </c>
      <c r="N23" s="24">
        <f>'Dekor 3'!X41</f>
        <v>0</v>
      </c>
      <c r="O23" s="5" t="str">
        <f>IF(ISNUMBER('Dekor 3'!J41),'Dekor 3'!$AF$20,"")</f>
        <v/>
      </c>
      <c r="P23" s="5" t="str">
        <f>IF(ISNUMBER('Dekor 3'!J41),'Dekor 3'!$AF$21,"")</f>
        <v/>
      </c>
      <c r="Q23" s="5" t="str">
        <f>IF(ISNUMBER('Dekor 3'!J41),'Dekor 3'!$AF$22,"")</f>
        <v/>
      </c>
      <c r="R23" s="5" t="str">
        <f>IF(ISNUMBER('Dekor 3'!J41),'Dekor 3'!$AF$23,"")</f>
        <v/>
      </c>
      <c r="S23" s="5" t="str">
        <f>IF(ISNUMBER('Dekor 3'!J41),'Dekor 3'!$AF$24,"")</f>
        <v/>
      </c>
      <c r="T23" s="5">
        <f>'Dekor 3'!Y41</f>
        <v>0</v>
      </c>
      <c r="U23" s="5"/>
    </row>
    <row r="24" spans="1:21" x14ac:dyDescent="0.25">
      <c r="A24" s="5" t="str">
        <f>'Dekor 3'!A42</f>
        <v/>
      </c>
      <c r="B24" s="58" t="str">
        <f>'Dekor 3'!B42</f>
        <v/>
      </c>
      <c r="C24" s="5" t="str">
        <f>IF(ISNUMBER('Dekor 3'!J42),('Dekor 3'!D42 &amp; "." &amp; 'Dekor 3'!U42 &amp; "." &amp; 'Dekor 3'!F42 &amp; "." &amp; 'Dekor 3'!V42 &amp; "." &amp; 'Dekor 3'!H42 &amp; "." &amp; 'Dekor 3'!I42),"")</f>
        <v/>
      </c>
      <c r="D24" s="5">
        <f>'Dekor 3'!W42</f>
        <v>0</v>
      </c>
      <c r="E24" s="5">
        <f>'Dekor 3'!K42</f>
        <v>0</v>
      </c>
      <c r="F24" s="5">
        <f>'Dekor 3'!M42</f>
        <v>0</v>
      </c>
      <c r="G24" s="5">
        <f>'Dekor 3'!O42</f>
        <v>0</v>
      </c>
      <c r="H24" s="5">
        <f>'Dekor 3'!Q42</f>
        <v>0</v>
      </c>
      <c r="I24" s="5" t="str">
        <f>IF(ISNUMBER('Dekor 3'!J42),'Dekor 3'!E42 &amp; "x" &amp; 'Dekor 3'!G42,"")</f>
        <v/>
      </c>
      <c r="J24" s="59">
        <f>'Dekor 3'!L42</f>
        <v>0</v>
      </c>
      <c r="K24" s="59">
        <f>'Dekor 3'!N42</f>
        <v>0</v>
      </c>
      <c r="L24" s="59">
        <f>'Dekor 3'!P42</f>
        <v>0</v>
      </c>
      <c r="M24" s="59">
        <f>'Dekor 3'!R42</f>
        <v>0</v>
      </c>
      <c r="N24" s="24">
        <f>'Dekor 3'!X42</f>
        <v>0</v>
      </c>
      <c r="O24" s="5" t="str">
        <f>IF(ISNUMBER('Dekor 3'!J42),'Dekor 3'!$AF$20,"")</f>
        <v/>
      </c>
      <c r="P24" s="5" t="str">
        <f>IF(ISNUMBER('Dekor 3'!J42),'Dekor 3'!$AF$21,"")</f>
        <v/>
      </c>
      <c r="Q24" s="5" t="str">
        <f>IF(ISNUMBER('Dekor 3'!J42),'Dekor 3'!$AF$22,"")</f>
        <v/>
      </c>
      <c r="R24" s="5" t="str">
        <f>IF(ISNUMBER('Dekor 3'!J42),'Dekor 3'!$AF$23,"")</f>
        <v/>
      </c>
      <c r="S24" s="5" t="str">
        <f>IF(ISNUMBER('Dekor 3'!J42),'Dekor 3'!$AF$24,"")</f>
        <v/>
      </c>
      <c r="T24" s="5">
        <f>'Dekor 3'!Y42</f>
        <v>0</v>
      </c>
      <c r="U24" s="5"/>
    </row>
    <row r="25" spans="1:21" x14ac:dyDescent="0.25">
      <c r="A25" s="5" t="str">
        <f>'Dekor 3'!A43</f>
        <v/>
      </c>
      <c r="B25" s="58" t="str">
        <f>'Dekor 3'!B43</f>
        <v/>
      </c>
      <c r="C25" s="5" t="str">
        <f>IF(ISNUMBER('Dekor 3'!J43),('Dekor 3'!D43 &amp; "." &amp; 'Dekor 3'!U43 &amp; "." &amp; 'Dekor 3'!F43 &amp; "." &amp; 'Dekor 3'!V43 &amp; "." &amp; 'Dekor 3'!H43 &amp; "." &amp; 'Dekor 3'!I43),"")</f>
        <v/>
      </c>
      <c r="D25" s="5">
        <f>'Dekor 3'!W43</f>
        <v>0</v>
      </c>
      <c r="E25" s="5">
        <f>'Dekor 3'!K43</f>
        <v>0</v>
      </c>
      <c r="F25" s="5">
        <f>'Dekor 3'!M43</f>
        <v>0</v>
      </c>
      <c r="G25" s="5">
        <f>'Dekor 3'!O43</f>
        <v>0</v>
      </c>
      <c r="H25" s="5">
        <f>'Dekor 3'!Q43</f>
        <v>0</v>
      </c>
      <c r="I25" s="5" t="str">
        <f>IF(ISNUMBER('Dekor 3'!J43),'Dekor 3'!E43 &amp; "x" &amp; 'Dekor 3'!G43,"")</f>
        <v/>
      </c>
      <c r="J25" s="59">
        <f>'Dekor 3'!L43</f>
        <v>0</v>
      </c>
      <c r="K25" s="59">
        <f>'Dekor 3'!N43</f>
        <v>0</v>
      </c>
      <c r="L25" s="59">
        <f>'Dekor 3'!P43</f>
        <v>0</v>
      </c>
      <c r="M25" s="59">
        <f>'Dekor 3'!R43</f>
        <v>0</v>
      </c>
      <c r="N25" s="24">
        <f>'Dekor 3'!X43</f>
        <v>0</v>
      </c>
      <c r="O25" s="5" t="str">
        <f>IF(ISNUMBER('Dekor 3'!J43),'Dekor 3'!$AF$20,"")</f>
        <v/>
      </c>
      <c r="P25" s="5" t="str">
        <f>IF(ISNUMBER('Dekor 3'!J43),'Dekor 3'!$AF$21,"")</f>
        <v/>
      </c>
      <c r="Q25" s="5" t="str">
        <f>IF(ISNUMBER('Dekor 3'!J43),'Dekor 3'!$AF$22,"")</f>
        <v/>
      </c>
      <c r="R25" s="5" t="str">
        <f>IF(ISNUMBER('Dekor 3'!J43),'Dekor 3'!$AF$23,"")</f>
        <v/>
      </c>
      <c r="S25" s="5" t="str">
        <f>IF(ISNUMBER('Dekor 3'!J43),'Dekor 3'!$AF$24,"")</f>
        <v/>
      </c>
      <c r="T25" s="5">
        <f>'Dekor 3'!Y43</f>
        <v>0</v>
      </c>
      <c r="U25" s="5"/>
    </row>
    <row r="26" spans="1:21" x14ac:dyDescent="0.25">
      <c r="A26" s="5" t="str">
        <f>'Dekor 3'!A44</f>
        <v/>
      </c>
      <c r="B26" s="58" t="str">
        <f>'Dekor 3'!B44</f>
        <v/>
      </c>
      <c r="C26" s="5" t="str">
        <f>IF(ISNUMBER('Dekor 3'!J44),('Dekor 3'!D44 &amp; "." &amp; 'Dekor 3'!U44 &amp; "." &amp; 'Dekor 3'!F44 &amp; "." &amp; 'Dekor 3'!V44 &amp; "." &amp; 'Dekor 3'!H44 &amp; "." &amp; 'Dekor 3'!I44),"")</f>
        <v/>
      </c>
      <c r="D26" s="5">
        <f>'Dekor 3'!W44</f>
        <v>0</v>
      </c>
      <c r="E26" s="5">
        <f>'Dekor 3'!K44</f>
        <v>0</v>
      </c>
      <c r="F26" s="5">
        <f>'Dekor 3'!M44</f>
        <v>0</v>
      </c>
      <c r="G26" s="5">
        <f>'Dekor 3'!O44</f>
        <v>0</v>
      </c>
      <c r="H26" s="5">
        <f>'Dekor 3'!Q44</f>
        <v>0</v>
      </c>
      <c r="I26" s="5" t="str">
        <f>IF(ISNUMBER('Dekor 3'!J44),'Dekor 3'!E44 &amp; "x" &amp; 'Dekor 3'!G44,"")</f>
        <v/>
      </c>
      <c r="J26" s="59">
        <f>'Dekor 3'!L44</f>
        <v>0</v>
      </c>
      <c r="K26" s="59">
        <f>'Dekor 3'!N44</f>
        <v>0</v>
      </c>
      <c r="L26" s="59">
        <f>'Dekor 3'!P44</f>
        <v>0</v>
      </c>
      <c r="M26" s="59">
        <f>'Dekor 3'!R44</f>
        <v>0</v>
      </c>
      <c r="N26" s="24">
        <f>'Dekor 3'!X44</f>
        <v>0</v>
      </c>
      <c r="O26" s="5" t="str">
        <f>IF(ISNUMBER('Dekor 3'!J44),'Dekor 3'!$AF$20,"")</f>
        <v/>
      </c>
      <c r="P26" s="5" t="str">
        <f>IF(ISNUMBER('Dekor 3'!J44),'Dekor 3'!$AF$21,"")</f>
        <v/>
      </c>
      <c r="Q26" s="5" t="str">
        <f>IF(ISNUMBER('Dekor 3'!J44),'Dekor 3'!$AF$22,"")</f>
        <v/>
      </c>
      <c r="R26" s="5" t="str">
        <f>IF(ISNUMBER('Dekor 3'!J44),'Dekor 3'!$AF$23,"")</f>
        <v/>
      </c>
      <c r="S26" s="5" t="str">
        <f>IF(ISNUMBER('Dekor 3'!J44),'Dekor 3'!$AF$24,"")</f>
        <v/>
      </c>
      <c r="T26" s="5">
        <f>'Dekor 3'!Y44</f>
        <v>0</v>
      </c>
      <c r="U26" s="5"/>
    </row>
    <row r="27" spans="1:21" x14ac:dyDescent="0.25">
      <c r="A27" s="5" t="str">
        <f>'Dekor 3'!A45</f>
        <v/>
      </c>
      <c r="B27" s="58" t="str">
        <f>'Dekor 3'!B45</f>
        <v/>
      </c>
      <c r="C27" s="5" t="str">
        <f>IF(ISNUMBER('Dekor 3'!J45),('Dekor 3'!D45 &amp; "." &amp; 'Dekor 3'!U45 &amp; "." &amp; 'Dekor 3'!F45 &amp; "." &amp; 'Dekor 3'!V45 &amp; "." &amp; 'Dekor 3'!H45 &amp; "." &amp; 'Dekor 3'!I45),"")</f>
        <v/>
      </c>
      <c r="D27" s="5">
        <f>'Dekor 3'!W45</f>
        <v>0</v>
      </c>
      <c r="E27" s="5">
        <f>'Dekor 3'!K45</f>
        <v>0</v>
      </c>
      <c r="F27" s="5">
        <f>'Dekor 3'!M45</f>
        <v>0</v>
      </c>
      <c r="G27" s="5">
        <f>'Dekor 3'!O45</f>
        <v>0</v>
      </c>
      <c r="H27" s="5">
        <f>'Dekor 3'!Q45</f>
        <v>0</v>
      </c>
      <c r="I27" s="5" t="str">
        <f>IF(ISNUMBER('Dekor 3'!J45),'Dekor 3'!E45 &amp; "x" &amp; 'Dekor 3'!G45,"")</f>
        <v/>
      </c>
      <c r="J27" s="59">
        <f>'Dekor 3'!L45</f>
        <v>0</v>
      </c>
      <c r="K27" s="59">
        <f>'Dekor 3'!N45</f>
        <v>0</v>
      </c>
      <c r="L27" s="59">
        <f>'Dekor 3'!P45</f>
        <v>0</v>
      </c>
      <c r="M27" s="59">
        <f>'Dekor 3'!R45</f>
        <v>0</v>
      </c>
      <c r="N27" s="24">
        <f>'Dekor 3'!X45</f>
        <v>0</v>
      </c>
      <c r="O27" s="5" t="str">
        <f>IF(ISNUMBER('Dekor 3'!J45),'Dekor 3'!$AF$20,"")</f>
        <v/>
      </c>
      <c r="P27" s="5" t="str">
        <f>IF(ISNUMBER('Dekor 3'!J45),'Dekor 3'!$AF$21,"")</f>
        <v/>
      </c>
      <c r="Q27" s="5" t="str">
        <f>IF(ISNUMBER('Dekor 3'!J45),'Dekor 3'!$AF$22,"")</f>
        <v/>
      </c>
      <c r="R27" s="5" t="str">
        <f>IF(ISNUMBER('Dekor 3'!J45),'Dekor 3'!$AF$23,"")</f>
        <v/>
      </c>
      <c r="S27" s="5" t="str">
        <f>IF(ISNUMBER('Dekor 3'!J45),'Dekor 3'!$AF$24,"")</f>
        <v/>
      </c>
      <c r="T27" s="5">
        <f>'Dekor 3'!Y45</f>
        <v>0</v>
      </c>
      <c r="U27" s="5"/>
    </row>
    <row r="28" spans="1:21" x14ac:dyDescent="0.25">
      <c r="A28" s="5" t="str">
        <f>'Dekor 3'!A46</f>
        <v/>
      </c>
      <c r="B28" s="58" t="str">
        <f>'Dekor 3'!B46</f>
        <v/>
      </c>
      <c r="C28" s="5" t="str">
        <f>IF(ISNUMBER('Dekor 3'!J46),('Dekor 3'!D46 &amp; "." &amp; 'Dekor 3'!U46 &amp; "." &amp; 'Dekor 3'!F46 &amp; "." &amp; 'Dekor 3'!V46 &amp; "." &amp; 'Dekor 3'!H46 &amp; "." &amp; 'Dekor 3'!I46),"")</f>
        <v/>
      </c>
      <c r="D28" s="5">
        <f>'Dekor 3'!W46</f>
        <v>0</v>
      </c>
      <c r="E28" s="5">
        <f>'Dekor 3'!K46</f>
        <v>0</v>
      </c>
      <c r="F28" s="5">
        <f>'Dekor 3'!M46</f>
        <v>0</v>
      </c>
      <c r="G28" s="5">
        <f>'Dekor 3'!O46</f>
        <v>0</v>
      </c>
      <c r="H28" s="5">
        <f>'Dekor 3'!Q46</f>
        <v>0</v>
      </c>
      <c r="I28" s="5" t="str">
        <f>IF(ISNUMBER('Dekor 3'!J46),'Dekor 3'!E46 &amp; "x" &amp; 'Dekor 3'!G46,"")</f>
        <v/>
      </c>
      <c r="J28" s="59">
        <f>'Dekor 3'!L46</f>
        <v>0</v>
      </c>
      <c r="K28" s="59">
        <f>'Dekor 3'!N46</f>
        <v>0</v>
      </c>
      <c r="L28" s="59">
        <f>'Dekor 3'!P46</f>
        <v>0</v>
      </c>
      <c r="M28" s="59">
        <f>'Dekor 3'!R46</f>
        <v>0</v>
      </c>
      <c r="N28" s="24">
        <f>'Dekor 3'!X46</f>
        <v>0</v>
      </c>
      <c r="O28" s="5" t="str">
        <f>IF(ISNUMBER('Dekor 3'!J46),'Dekor 3'!$AF$20,"")</f>
        <v/>
      </c>
      <c r="P28" s="5" t="str">
        <f>IF(ISNUMBER('Dekor 3'!J46),'Dekor 3'!$AF$21,"")</f>
        <v/>
      </c>
      <c r="Q28" s="5" t="str">
        <f>IF(ISNUMBER('Dekor 3'!J46),'Dekor 3'!$AF$22,"")</f>
        <v/>
      </c>
      <c r="R28" s="5" t="str">
        <f>IF(ISNUMBER('Dekor 3'!J46),'Dekor 3'!$AF$23,"")</f>
        <v/>
      </c>
      <c r="S28" s="5" t="str">
        <f>IF(ISNUMBER('Dekor 3'!J46),'Dekor 3'!$AF$24,"")</f>
        <v/>
      </c>
      <c r="T28" s="5">
        <f>'Dekor 3'!Y46</f>
        <v>0</v>
      </c>
      <c r="U28" s="5"/>
    </row>
    <row r="29" spans="1:21" x14ac:dyDescent="0.25">
      <c r="A29" s="5" t="str">
        <f>'Dekor 3'!A47</f>
        <v/>
      </c>
      <c r="B29" s="58" t="str">
        <f>'Dekor 3'!B47</f>
        <v/>
      </c>
      <c r="C29" s="5" t="str">
        <f>IF(ISNUMBER('Dekor 3'!J47),('Dekor 3'!D47 &amp; "." &amp; 'Dekor 3'!U47 &amp; "." &amp; 'Dekor 3'!F47 &amp; "." &amp; 'Dekor 3'!V47 &amp; "." &amp; 'Dekor 3'!H47 &amp; "." &amp; 'Dekor 3'!I47),"")</f>
        <v/>
      </c>
      <c r="D29" s="5">
        <f>'Dekor 3'!W47</f>
        <v>0</v>
      </c>
      <c r="E29" s="5">
        <f>'Dekor 3'!K47</f>
        <v>0</v>
      </c>
      <c r="F29" s="5">
        <f>'Dekor 3'!M47</f>
        <v>0</v>
      </c>
      <c r="G29" s="5">
        <f>'Dekor 3'!O47</f>
        <v>0</v>
      </c>
      <c r="H29" s="5">
        <f>'Dekor 3'!Q47</f>
        <v>0</v>
      </c>
      <c r="I29" s="5" t="str">
        <f>IF(ISNUMBER('Dekor 3'!J47),'Dekor 3'!E47 &amp; "x" &amp; 'Dekor 3'!G47,"")</f>
        <v/>
      </c>
      <c r="J29" s="59">
        <f>'Dekor 3'!L47</f>
        <v>0</v>
      </c>
      <c r="K29" s="59">
        <f>'Dekor 3'!N47</f>
        <v>0</v>
      </c>
      <c r="L29" s="59">
        <f>'Dekor 3'!P47</f>
        <v>0</v>
      </c>
      <c r="M29" s="59">
        <f>'Dekor 3'!R47</f>
        <v>0</v>
      </c>
      <c r="N29" s="24">
        <f>'Dekor 3'!X47</f>
        <v>0</v>
      </c>
      <c r="O29" s="5" t="str">
        <f>IF(ISNUMBER('Dekor 3'!J47),'Dekor 3'!$AF$20,"")</f>
        <v/>
      </c>
      <c r="P29" s="5" t="str">
        <f>IF(ISNUMBER('Dekor 3'!J47),'Dekor 3'!$AF$21,"")</f>
        <v/>
      </c>
      <c r="Q29" s="5" t="str">
        <f>IF(ISNUMBER('Dekor 3'!J47),'Dekor 3'!$AF$22,"")</f>
        <v/>
      </c>
      <c r="R29" s="5" t="str">
        <f>IF(ISNUMBER('Dekor 3'!J47),'Dekor 3'!$AF$23,"")</f>
        <v/>
      </c>
      <c r="S29" s="5" t="str">
        <f>IF(ISNUMBER('Dekor 3'!J47),'Dekor 3'!$AF$24,"")</f>
        <v/>
      </c>
      <c r="T29" s="5">
        <f>'Dekor 3'!Y47</f>
        <v>0</v>
      </c>
      <c r="U29" s="5"/>
    </row>
    <row r="30" spans="1:21" x14ac:dyDescent="0.25">
      <c r="A30" s="5" t="str">
        <f>'Dekor 3'!A48</f>
        <v/>
      </c>
      <c r="B30" s="58" t="str">
        <f>'Dekor 3'!B48</f>
        <v/>
      </c>
      <c r="C30" s="5" t="str">
        <f>IF(ISNUMBER('Dekor 3'!J48),('Dekor 3'!D48 &amp; "." &amp; 'Dekor 3'!U48 &amp; "." &amp; 'Dekor 3'!F48 &amp; "." &amp; 'Dekor 3'!V48 &amp; "." &amp; 'Dekor 3'!H48 &amp; "." &amp; 'Dekor 3'!I48),"")</f>
        <v/>
      </c>
      <c r="D30" s="5">
        <f>'Dekor 3'!W48</f>
        <v>0</v>
      </c>
      <c r="E30" s="5">
        <f>'Dekor 3'!K48</f>
        <v>0</v>
      </c>
      <c r="F30" s="5">
        <f>'Dekor 3'!M48</f>
        <v>0</v>
      </c>
      <c r="G30" s="5">
        <f>'Dekor 3'!O48</f>
        <v>0</v>
      </c>
      <c r="H30" s="5">
        <f>'Dekor 3'!Q48</f>
        <v>0</v>
      </c>
      <c r="I30" s="5" t="str">
        <f>IF(ISNUMBER('Dekor 3'!J48),'Dekor 3'!E48 &amp; "x" &amp; 'Dekor 3'!G48,"")</f>
        <v/>
      </c>
      <c r="J30" s="59">
        <f>'Dekor 3'!L48</f>
        <v>0</v>
      </c>
      <c r="K30" s="59">
        <f>'Dekor 3'!N48</f>
        <v>0</v>
      </c>
      <c r="L30" s="59">
        <f>'Dekor 3'!P48</f>
        <v>0</v>
      </c>
      <c r="M30" s="59">
        <f>'Dekor 3'!R48</f>
        <v>0</v>
      </c>
      <c r="N30" s="24">
        <f>'Dekor 3'!X48</f>
        <v>0</v>
      </c>
      <c r="O30" s="5" t="str">
        <f>IF(ISNUMBER('Dekor 3'!J48),'Dekor 3'!$AF$20,"")</f>
        <v/>
      </c>
      <c r="P30" s="5" t="str">
        <f>IF(ISNUMBER('Dekor 3'!J48),'Dekor 3'!$AF$21,"")</f>
        <v/>
      </c>
      <c r="Q30" s="5" t="str">
        <f>IF(ISNUMBER('Dekor 3'!J48),'Dekor 3'!$AF$22,"")</f>
        <v/>
      </c>
      <c r="R30" s="5" t="str">
        <f>IF(ISNUMBER('Dekor 3'!J48),'Dekor 3'!$AF$23,"")</f>
        <v/>
      </c>
      <c r="S30" s="5" t="str">
        <f>IF(ISNUMBER('Dekor 3'!J48),'Dekor 3'!$AF$24,"")</f>
        <v/>
      </c>
      <c r="T30" s="5">
        <f>'Dekor 3'!Y48</f>
        <v>0</v>
      </c>
      <c r="U30" s="5"/>
    </row>
    <row r="31" spans="1:21" x14ac:dyDescent="0.25">
      <c r="A31" s="5" t="str">
        <f>'Dekor 3'!A49</f>
        <v/>
      </c>
      <c r="B31" s="58" t="str">
        <f>'Dekor 3'!B49</f>
        <v/>
      </c>
      <c r="C31" s="5" t="str">
        <f>IF(ISNUMBER('Dekor 3'!J49),('Dekor 3'!D49 &amp; "." &amp; 'Dekor 3'!U49 &amp; "." &amp; 'Dekor 3'!F49 &amp; "." &amp; 'Dekor 3'!V49 &amp; "." &amp; 'Dekor 3'!H49 &amp; "." &amp; 'Dekor 3'!I49),"")</f>
        <v/>
      </c>
      <c r="D31" s="5">
        <f>'Dekor 3'!W49</f>
        <v>0</v>
      </c>
      <c r="E31" s="5">
        <f>'Dekor 3'!K49</f>
        <v>0</v>
      </c>
      <c r="F31" s="5">
        <f>'Dekor 3'!M49</f>
        <v>0</v>
      </c>
      <c r="G31" s="5">
        <f>'Dekor 3'!O49</f>
        <v>0</v>
      </c>
      <c r="H31" s="5">
        <f>'Dekor 3'!Q49</f>
        <v>0</v>
      </c>
      <c r="I31" s="5" t="str">
        <f>IF(ISNUMBER('Dekor 3'!J49),'Dekor 3'!E49 &amp; "x" &amp; 'Dekor 3'!G49,"")</f>
        <v/>
      </c>
      <c r="J31" s="59">
        <f>'Dekor 3'!L49</f>
        <v>0</v>
      </c>
      <c r="K31" s="59">
        <f>'Dekor 3'!N49</f>
        <v>0</v>
      </c>
      <c r="L31" s="59">
        <f>'Dekor 3'!P49</f>
        <v>0</v>
      </c>
      <c r="M31" s="59">
        <f>'Dekor 3'!R49</f>
        <v>0</v>
      </c>
      <c r="N31" s="24">
        <f>'Dekor 3'!X49</f>
        <v>0</v>
      </c>
      <c r="O31" s="5" t="str">
        <f>IF(ISNUMBER('Dekor 3'!J49),'Dekor 3'!$AF$20,"")</f>
        <v/>
      </c>
      <c r="P31" s="5" t="str">
        <f>IF(ISNUMBER('Dekor 3'!J49),'Dekor 3'!$AF$21,"")</f>
        <v/>
      </c>
      <c r="Q31" s="5" t="str">
        <f>IF(ISNUMBER('Dekor 3'!J49),'Dekor 3'!$AF$22,"")</f>
        <v/>
      </c>
      <c r="R31" s="5" t="str">
        <f>IF(ISNUMBER('Dekor 3'!J49),'Dekor 3'!$AF$23,"")</f>
        <v/>
      </c>
      <c r="S31" s="5" t="str">
        <f>IF(ISNUMBER('Dekor 3'!J49),'Dekor 3'!$AF$24,"")</f>
        <v/>
      </c>
      <c r="T31" s="5">
        <f>'Dekor 3'!Y49</f>
        <v>0</v>
      </c>
      <c r="U31" s="5"/>
    </row>
    <row r="32" spans="1:21" x14ac:dyDescent="0.25">
      <c r="A32" s="5" t="str">
        <f>'Dekor 3'!A50</f>
        <v/>
      </c>
      <c r="B32" s="58" t="str">
        <f>'Dekor 3'!B50</f>
        <v/>
      </c>
      <c r="C32" s="5" t="str">
        <f>IF(ISNUMBER('Dekor 3'!J50),('Dekor 3'!D50 &amp; "." &amp; 'Dekor 3'!U50 &amp; "." &amp; 'Dekor 3'!F50 &amp; "." &amp; 'Dekor 3'!V50 &amp; "." &amp; 'Dekor 3'!H50 &amp; "." &amp; 'Dekor 3'!I50),"")</f>
        <v/>
      </c>
      <c r="D32" s="5">
        <f>'Dekor 3'!W50</f>
        <v>0</v>
      </c>
      <c r="E32" s="5">
        <f>'Dekor 3'!K50</f>
        <v>0</v>
      </c>
      <c r="F32" s="5">
        <f>'Dekor 3'!M50</f>
        <v>0</v>
      </c>
      <c r="G32" s="5">
        <f>'Dekor 3'!O50</f>
        <v>0</v>
      </c>
      <c r="H32" s="5">
        <f>'Dekor 3'!Q50</f>
        <v>0</v>
      </c>
      <c r="I32" s="5" t="str">
        <f>IF(ISNUMBER('Dekor 3'!J50),'Dekor 3'!E50 &amp; "x" &amp; 'Dekor 3'!G50,"")</f>
        <v/>
      </c>
      <c r="J32" s="59">
        <f>'Dekor 3'!L50</f>
        <v>0</v>
      </c>
      <c r="K32" s="59">
        <f>'Dekor 3'!N50</f>
        <v>0</v>
      </c>
      <c r="L32" s="59">
        <f>'Dekor 3'!P50</f>
        <v>0</v>
      </c>
      <c r="M32" s="59">
        <f>'Dekor 3'!R50</f>
        <v>0</v>
      </c>
      <c r="N32" s="24">
        <f>'Dekor 3'!X50</f>
        <v>0</v>
      </c>
      <c r="O32" s="5" t="str">
        <f>IF(ISNUMBER('Dekor 3'!J50),'Dekor 3'!$AF$20,"")</f>
        <v/>
      </c>
      <c r="P32" s="5" t="str">
        <f>IF(ISNUMBER('Dekor 3'!J50),'Dekor 3'!$AF$21,"")</f>
        <v/>
      </c>
      <c r="Q32" s="5" t="str">
        <f>IF(ISNUMBER('Dekor 3'!J50),'Dekor 3'!$AF$22,"")</f>
        <v/>
      </c>
      <c r="R32" s="5" t="str">
        <f>IF(ISNUMBER('Dekor 3'!J50),'Dekor 3'!$AF$23,"")</f>
        <v/>
      </c>
      <c r="S32" s="5" t="str">
        <f>IF(ISNUMBER('Dekor 3'!J50),'Dekor 3'!$AF$24,"")</f>
        <v/>
      </c>
      <c r="T32" s="5">
        <f>'Dekor 3'!Y50</f>
        <v>0</v>
      </c>
      <c r="U32" s="5"/>
    </row>
    <row r="33" spans="1:21" x14ac:dyDescent="0.25">
      <c r="A33" s="5" t="str">
        <f>'Dekor 3'!A51</f>
        <v/>
      </c>
      <c r="B33" s="58" t="str">
        <f>'Dekor 3'!B51</f>
        <v/>
      </c>
      <c r="C33" s="5" t="str">
        <f>IF(ISNUMBER('Dekor 3'!J51),('Dekor 3'!D51 &amp; "." &amp; 'Dekor 3'!U51 &amp; "." &amp; 'Dekor 3'!F51 &amp; "." &amp; 'Dekor 3'!V51 &amp; "." &amp; 'Dekor 3'!H51 &amp; "." &amp; 'Dekor 3'!I51),"")</f>
        <v/>
      </c>
      <c r="D33" s="5">
        <f>'Dekor 3'!W51</f>
        <v>0</v>
      </c>
      <c r="E33" s="5">
        <f>'Dekor 3'!K51</f>
        <v>0</v>
      </c>
      <c r="F33" s="5">
        <f>'Dekor 3'!M51</f>
        <v>0</v>
      </c>
      <c r="G33" s="5">
        <f>'Dekor 3'!O51</f>
        <v>0</v>
      </c>
      <c r="H33" s="5">
        <f>'Dekor 3'!Q51</f>
        <v>0</v>
      </c>
      <c r="I33" s="5" t="str">
        <f>IF(ISNUMBER('Dekor 3'!J51),'Dekor 3'!E51 &amp; "x" &amp; 'Dekor 3'!G51,"")</f>
        <v/>
      </c>
      <c r="J33" s="59">
        <f>'Dekor 3'!L51</f>
        <v>0</v>
      </c>
      <c r="K33" s="59">
        <f>'Dekor 3'!N51</f>
        <v>0</v>
      </c>
      <c r="L33" s="59">
        <f>'Dekor 3'!P51</f>
        <v>0</v>
      </c>
      <c r="M33" s="59">
        <f>'Dekor 3'!R51</f>
        <v>0</v>
      </c>
      <c r="N33" s="24">
        <f>'Dekor 3'!X51</f>
        <v>0</v>
      </c>
      <c r="O33" s="5" t="str">
        <f>IF(ISNUMBER('Dekor 3'!J51),'Dekor 3'!$AF$20,"")</f>
        <v/>
      </c>
      <c r="P33" s="5" t="str">
        <f>IF(ISNUMBER('Dekor 3'!J51),'Dekor 3'!$AF$21,"")</f>
        <v/>
      </c>
      <c r="Q33" s="5" t="str">
        <f>IF(ISNUMBER('Dekor 3'!J51),'Dekor 3'!$AF$22,"")</f>
        <v/>
      </c>
      <c r="R33" s="5" t="str">
        <f>IF(ISNUMBER('Dekor 3'!J51),'Dekor 3'!$AF$23,"")</f>
        <v/>
      </c>
      <c r="S33" s="5" t="str">
        <f>IF(ISNUMBER('Dekor 3'!J51),'Dekor 3'!$AF$24,"")</f>
        <v/>
      </c>
      <c r="T33" s="5">
        <f>'Dekor 3'!Y51</f>
        <v>0</v>
      </c>
      <c r="U33" s="5"/>
    </row>
    <row r="34" spans="1:21" x14ac:dyDescent="0.25">
      <c r="A34" s="5" t="str">
        <f>'Dekor 3'!A52</f>
        <v/>
      </c>
      <c r="B34" s="58" t="str">
        <f>'Dekor 3'!B52</f>
        <v/>
      </c>
      <c r="C34" s="5" t="str">
        <f>IF(ISNUMBER('Dekor 3'!J52),('Dekor 3'!D52 &amp; "." &amp; 'Dekor 3'!U52 &amp; "." &amp; 'Dekor 3'!F52 &amp; "." &amp; 'Dekor 3'!V52 &amp; "." &amp; 'Dekor 3'!H52 &amp; "." &amp; 'Dekor 3'!I52),"")</f>
        <v/>
      </c>
      <c r="D34" s="5">
        <f>'Dekor 3'!W52</f>
        <v>0</v>
      </c>
      <c r="E34" s="5">
        <f>'Dekor 3'!K52</f>
        <v>0</v>
      </c>
      <c r="F34" s="5">
        <f>'Dekor 3'!M52</f>
        <v>0</v>
      </c>
      <c r="G34" s="5">
        <f>'Dekor 3'!O52</f>
        <v>0</v>
      </c>
      <c r="H34" s="5">
        <f>'Dekor 3'!Q52</f>
        <v>0</v>
      </c>
      <c r="I34" s="5" t="str">
        <f>IF(ISNUMBER('Dekor 3'!J52),'Dekor 3'!E52 &amp; "x" &amp; 'Dekor 3'!G52,"")</f>
        <v/>
      </c>
      <c r="J34" s="59">
        <f>'Dekor 3'!L52</f>
        <v>0</v>
      </c>
      <c r="K34" s="59">
        <f>'Dekor 3'!N52</f>
        <v>0</v>
      </c>
      <c r="L34" s="59">
        <f>'Dekor 3'!P52</f>
        <v>0</v>
      </c>
      <c r="M34" s="59">
        <f>'Dekor 3'!R52</f>
        <v>0</v>
      </c>
      <c r="N34" s="24">
        <f>'Dekor 3'!X52</f>
        <v>0</v>
      </c>
      <c r="O34" s="5" t="str">
        <f>IF(ISNUMBER('Dekor 3'!J52),'Dekor 3'!$AF$20,"")</f>
        <v/>
      </c>
      <c r="P34" s="5" t="str">
        <f>IF(ISNUMBER('Dekor 3'!J52),'Dekor 3'!$AF$21,"")</f>
        <v/>
      </c>
      <c r="Q34" s="5" t="str">
        <f>IF(ISNUMBER('Dekor 3'!J52),'Dekor 3'!$AF$22,"")</f>
        <v/>
      </c>
      <c r="R34" s="5" t="str">
        <f>IF(ISNUMBER('Dekor 3'!J52),'Dekor 3'!$AF$23,"")</f>
        <v/>
      </c>
      <c r="S34" s="5" t="str">
        <f>IF(ISNUMBER('Dekor 3'!J52),'Dekor 3'!$AF$24,"")</f>
        <v/>
      </c>
      <c r="T34" s="5">
        <f>'Dekor 3'!Y52</f>
        <v>0</v>
      </c>
      <c r="U34" s="5"/>
    </row>
    <row r="35" spans="1:21" x14ac:dyDescent="0.25">
      <c r="A35" s="5" t="str">
        <f>'Dekor 3'!A53</f>
        <v/>
      </c>
      <c r="B35" s="58" t="str">
        <f>'Dekor 3'!B53</f>
        <v/>
      </c>
      <c r="C35" s="5" t="str">
        <f>IF(ISNUMBER('Dekor 3'!J53),('Dekor 3'!D53 &amp; "." &amp; 'Dekor 3'!U53 &amp; "." &amp; 'Dekor 3'!F53 &amp; "." &amp; 'Dekor 3'!V53 &amp; "." &amp; 'Dekor 3'!H53 &amp; "." &amp; 'Dekor 3'!I53),"")</f>
        <v/>
      </c>
      <c r="D35" s="5">
        <f>'Dekor 3'!W53</f>
        <v>0</v>
      </c>
      <c r="E35" s="5">
        <f>'Dekor 3'!K53</f>
        <v>0</v>
      </c>
      <c r="F35" s="5">
        <f>'Dekor 3'!M53</f>
        <v>0</v>
      </c>
      <c r="G35" s="5">
        <f>'Dekor 3'!O53</f>
        <v>0</v>
      </c>
      <c r="H35" s="5">
        <f>'Dekor 3'!Q53</f>
        <v>0</v>
      </c>
      <c r="I35" s="5" t="str">
        <f>IF(ISNUMBER('Dekor 3'!J53),'Dekor 3'!E53 &amp; "x" &amp; 'Dekor 3'!G53,"")</f>
        <v/>
      </c>
      <c r="J35" s="59">
        <f>'Dekor 3'!L53</f>
        <v>0</v>
      </c>
      <c r="K35" s="59">
        <f>'Dekor 3'!N53</f>
        <v>0</v>
      </c>
      <c r="L35" s="59">
        <f>'Dekor 3'!P53</f>
        <v>0</v>
      </c>
      <c r="M35" s="59">
        <f>'Dekor 3'!R53</f>
        <v>0</v>
      </c>
      <c r="N35" s="24">
        <f>'Dekor 3'!X53</f>
        <v>0</v>
      </c>
      <c r="O35" s="5" t="str">
        <f>IF(ISNUMBER('Dekor 3'!J53),'Dekor 3'!$AF$20,"")</f>
        <v/>
      </c>
      <c r="P35" s="5" t="str">
        <f>IF(ISNUMBER('Dekor 3'!J53),'Dekor 3'!$AF$21,"")</f>
        <v/>
      </c>
      <c r="Q35" s="5" t="str">
        <f>IF(ISNUMBER('Dekor 3'!J53),'Dekor 3'!$AF$22,"")</f>
        <v/>
      </c>
      <c r="R35" s="5" t="str">
        <f>IF(ISNUMBER('Dekor 3'!J53),'Dekor 3'!$AF$23,"")</f>
        <v/>
      </c>
      <c r="S35" s="5" t="str">
        <f>IF(ISNUMBER('Dekor 3'!J53),'Dekor 3'!$AF$24,"")</f>
        <v/>
      </c>
      <c r="T35" s="5">
        <f>'Dekor 3'!Y53</f>
        <v>0</v>
      </c>
      <c r="U35" s="5"/>
    </row>
    <row r="36" spans="1:21" x14ac:dyDescent="0.25">
      <c r="A36" s="5" t="str">
        <f>'Dekor 3'!A54</f>
        <v/>
      </c>
      <c r="B36" s="58" t="str">
        <f>'Dekor 3'!B54</f>
        <v/>
      </c>
      <c r="C36" s="5" t="str">
        <f>IF(ISNUMBER('Dekor 3'!J54),('Dekor 3'!D54 &amp; "." &amp; 'Dekor 3'!U54 &amp; "." &amp; 'Dekor 3'!F54 &amp; "." &amp; 'Dekor 3'!V54 &amp; "." &amp; 'Dekor 3'!H54 &amp; "." &amp; 'Dekor 3'!I54),"")</f>
        <v/>
      </c>
      <c r="D36" s="5">
        <f>'Dekor 3'!W54</f>
        <v>0</v>
      </c>
      <c r="E36" s="5">
        <f>'Dekor 3'!K54</f>
        <v>0</v>
      </c>
      <c r="F36" s="5">
        <f>'Dekor 3'!M54</f>
        <v>0</v>
      </c>
      <c r="G36" s="5">
        <f>'Dekor 3'!O54</f>
        <v>0</v>
      </c>
      <c r="H36" s="5">
        <f>'Dekor 3'!Q54</f>
        <v>0</v>
      </c>
      <c r="I36" s="5" t="str">
        <f>IF(ISNUMBER('Dekor 3'!J54),'Dekor 3'!E54 &amp; "x" &amp; 'Dekor 3'!G54,"")</f>
        <v/>
      </c>
      <c r="J36" s="59">
        <f>'Dekor 3'!L54</f>
        <v>0</v>
      </c>
      <c r="K36" s="59">
        <f>'Dekor 3'!N54</f>
        <v>0</v>
      </c>
      <c r="L36" s="59">
        <f>'Dekor 3'!P54</f>
        <v>0</v>
      </c>
      <c r="M36" s="59">
        <f>'Dekor 3'!R54</f>
        <v>0</v>
      </c>
      <c r="N36" s="24">
        <f>'Dekor 3'!X54</f>
        <v>0</v>
      </c>
      <c r="O36" s="5" t="str">
        <f>IF(ISNUMBER('Dekor 3'!J54),'Dekor 3'!$AF$20,"")</f>
        <v/>
      </c>
      <c r="P36" s="5" t="str">
        <f>IF(ISNUMBER('Dekor 3'!J54),'Dekor 3'!$AF$21,"")</f>
        <v/>
      </c>
      <c r="Q36" s="5" t="str">
        <f>IF(ISNUMBER('Dekor 3'!J54),'Dekor 3'!$AF$22,"")</f>
        <v/>
      </c>
      <c r="R36" s="5" t="str">
        <f>IF(ISNUMBER('Dekor 3'!J54),'Dekor 3'!$AF$23,"")</f>
        <v/>
      </c>
      <c r="S36" s="5" t="str">
        <f>IF(ISNUMBER('Dekor 3'!J54),'Dekor 3'!$AF$24,"")</f>
        <v/>
      </c>
      <c r="T36" s="5">
        <f>'Dekor 3'!Y54</f>
        <v>0</v>
      </c>
      <c r="U36" s="5"/>
    </row>
    <row r="37" spans="1:21" x14ac:dyDescent="0.25">
      <c r="A37" s="5" t="str">
        <f>'Dekor 3'!A55</f>
        <v/>
      </c>
      <c r="B37" s="58" t="str">
        <f>'Dekor 3'!B55</f>
        <v/>
      </c>
      <c r="C37" s="5" t="str">
        <f>IF(ISNUMBER('Dekor 3'!J55),('Dekor 3'!D55 &amp; "." &amp; 'Dekor 3'!U55 &amp; "." &amp; 'Dekor 3'!F55 &amp; "." &amp; 'Dekor 3'!V55 &amp; "." &amp; 'Dekor 3'!H55 &amp; "." &amp; 'Dekor 3'!I55),"")</f>
        <v/>
      </c>
      <c r="D37" s="5">
        <f>'Dekor 3'!W55</f>
        <v>0</v>
      </c>
      <c r="E37" s="5">
        <f>'Dekor 3'!K55</f>
        <v>0</v>
      </c>
      <c r="F37" s="5">
        <f>'Dekor 3'!M55</f>
        <v>0</v>
      </c>
      <c r="G37" s="5">
        <f>'Dekor 3'!O55</f>
        <v>0</v>
      </c>
      <c r="H37" s="5">
        <f>'Dekor 3'!Q55</f>
        <v>0</v>
      </c>
      <c r="I37" s="5" t="str">
        <f>IF(ISNUMBER('Dekor 3'!J55),'Dekor 3'!E55 &amp; "x" &amp; 'Dekor 3'!G55,"")</f>
        <v/>
      </c>
      <c r="J37" s="59">
        <f>'Dekor 3'!L55</f>
        <v>0</v>
      </c>
      <c r="K37" s="59">
        <f>'Dekor 3'!N55</f>
        <v>0</v>
      </c>
      <c r="L37" s="59">
        <f>'Dekor 3'!P55</f>
        <v>0</v>
      </c>
      <c r="M37" s="59">
        <f>'Dekor 3'!R55</f>
        <v>0</v>
      </c>
      <c r="N37" s="24">
        <f>'Dekor 3'!X55</f>
        <v>0</v>
      </c>
      <c r="O37" s="5" t="str">
        <f>IF(ISNUMBER('Dekor 3'!J55),'Dekor 3'!$AF$20,"")</f>
        <v/>
      </c>
      <c r="P37" s="5" t="str">
        <f>IF(ISNUMBER('Dekor 3'!J55),'Dekor 3'!$AF$21,"")</f>
        <v/>
      </c>
      <c r="Q37" s="5" t="str">
        <f>IF(ISNUMBER('Dekor 3'!J55),'Dekor 3'!$AF$22,"")</f>
        <v/>
      </c>
      <c r="R37" s="5" t="str">
        <f>IF(ISNUMBER('Dekor 3'!J55),'Dekor 3'!$AF$23,"")</f>
        <v/>
      </c>
      <c r="S37" s="5" t="str">
        <f>IF(ISNUMBER('Dekor 3'!J55),'Dekor 3'!$AF$24,"")</f>
        <v/>
      </c>
      <c r="T37" s="5">
        <f>'Dekor 3'!Y55</f>
        <v>0</v>
      </c>
      <c r="U37" s="5"/>
    </row>
    <row r="38" spans="1:21" x14ac:dyDescent="0.25">
      <c r="A38" s="5" t="str">
        <f>'Dekor 3'!A56</f>
        <v/>
      </c>
      <c r="B38" s="58" t="str">
        <f>'Dekor 3'!B56</f>
        <v/>
      </c>
      <c r="C38" s="5" t="str">
        <f>IF(ISNUMBER('Dekor 3'!J56),('Dekor 3'!D56 &amp; "." &amp; 'Dekor 3'!U56 &amp; "." &amp; 'Dekor 3'!F56 &amp; "." &amp; 'Dekor 3'!V56 &amp; "." &amp; 'Dekor 3'!H56 &amp; "." &amp; 'Dekor 3'!I56),"")</f>
        <v/>
      </c>
      <c r="D38" s="5">
        <f>'Dekor 3'!W56</f>
        <v>0</v>
      </c>
      <c r="E38" s="5">
        <f>'Dekor 3'!K56</f>
        <v>0</v>
      </c>
      <c r="F38" s="5">
        <f>'Dekor 3'!M56</f>
        <v>0</v>
      </c>
      <c r="G38" s="5">
        <f>'Dekor 3'!O56</f>
        <v>0</v>
      </c>
      <c r="H38" s="5">
        <f>'Dekor 3'!Q56</f>
        <v>0</v>
      </c>
      <c r="I38" s="5" t="str">
        <f>IF(ISNUMBER('Dekor 3'!J56),'Dekor 3'!E56 &amp; "x" &amp; 'Dekor 3'!G56,"")</f>
        <v/>
      </c>
      <c r="J38" s="59">
        <f>'Dekor 3'!L56</f>
        <v>0</v>
      </c>
      <c r="K38" s="59">
        <f>'Dekor 3'!N56</f>
        <v>0</v>
      </c>
      <c r="L38" s="59">
        <f>'Dekor 3'!P56</f>
        <v>0</v>
      </c>
      <c r="M38" s="59">
        <f>'Dekor 3'!R56</f>
        <v>0</v>
      </c>
      <c r="N38" s="24">
        <f>'Dekor 3'!X56</f>
        <v>0</v>
      </c>
      <c r="O38" s="5" t="str">
        <f>IF(ISNUMBER('Dekor 3'!J56),'Dekor 3'!$AF$20,"")</f>
        <v/>
      </c>
      <c r="P38" s="5" t="str">
        <f>IF(ISNUMBER('Dekor 3'!J56),'Dekor 3'!$AF$21,"")</f>
        <v/>
      </c>
      <c r="Q38" s="5" t="str">
        <f>IF(ISNUMBER('Dekor 3'!J56),'Dekor 3'!$AF$22,"")</f>
        <v/>
      </c>
      <c r="R38" s="5" t="str">
        <f>IF(ISNUMBER('Dekor 3'!J56),'Dekor 3'!$AF$23,"")</f>
        <v/>
      </c>
      <c r="S38" s="5" t="str">
        <f>IF(ISNUMBER('Dekor 3'!J56),'Dekor 3'!$AF$24,"")</f>
        <v/>
      </c>
      <c r="T38" s="5">
        <f>'Dekor 3'!Y56</f>
        <v>0</v>
      </c>
      <c r="U38" s="5"/>
    </row>
    <row r="39" spans="1:21" x14ac:dyDescent="0.25">
      <c r="A39" s="5" t="str">
        <f>'Dekor 3'!A57</f>
        <v/>
      </c>
      <c r="B39" s="58" t="str">
        <f>'Dekor 3'!B57</f>
        <v/>
      </c>
      <c r="C39" s="5" t="str">
        <f>IF(ISNUMBER('Dekor 3'!J57),('Dekor 3'!D57 &amp; "." &amp; 'Dekor 3'!U57 &amp; "." &amp; 'Dekor 3'!F57 &amp; "." &amp; 'Dekor 3'!V57 &amp; "." &amp; 'Dekor 3'!H57 &amp; "." &amp; 'Dekor 3'!I57),"")</f>
        <v/>
      </c>
      <c r="D39" s="5">
        <f>'Dekor 3'!W57</f>
        <v>0</v>
      </c>
      <c r="E39" s="5">
        <f>'Dekor 3'!K57</f>
        <v>0</v>
      </c>
      <c r="F39" s="5">
        <f>'Dekor 3'!M57</f>
        <v>0</v>
      </c>
      <c r="G39" s="5">
        <f>'Dekor 3'!O57</f>
        <v>0</v>
      </c>
      <c r="H39" s="5">
        <f>'Dekor 3'!Q57</f>
        <v>0</v>
      </c>
      <c r="I39" s="5" t="str">
        <f>IF(ISNUMBER('Dekor 3'!J57),'Dekor 3'!E57 &amp; "x" &amp; 'Dekor 3'!G57,"")</f>
        <v/>
      </c>
      <c r="J39" s="59">
        <f>'Dekor 3'!L57</f>
        <v>0</v>
      </c>
      <c r="K39" s="59">
        <f>'Dekor 3'!N57</f>
        <v>0</v>
      </c>
      <c r="L39" s="59">
        <f>'Dekor 3'!P57</f>
        <v>0</v>
      </c>
      <c r="M39" s="59">
        <f>'Dekor 3'!R57</f>
        <v>0</v>
      </c>
      <c r="N39" s="24">
        <f>'Dekor 3'!X57</f>
        <v>0</v>
      </c>
      <c r="O39" s="5" t="str">
        <f>IF(ISNUMBER('Dekor 3'!J57),'Dekor 3'!$AF$20,"")</f>
        <v/>
      </c>
      <c r="P39" s="5" t="str">
        <f>IF(ISNUMBER('Dekor 3'!J57),'Dekor 3'!$AF$21,"")</f>
        <v/>
      </c>
      <c r="Q39" s="5" t="str">
        <f>IF(ISNUMBER('Dekor 3'!J57),'Dekor 3'!$AF$22,"")</f>
        <v/>
      </c>
      <c r="R39" s="5" t="str">
        <f>IF(ISNUMBER('Dekor 3'!J57),'Dekor 3'!$AF$23,"")</f>
        <v/>
      </c>
      <c r="S39" s="5" t="str">
        <f>IF(ISNUMBER('Dekor 3'!J57),'Dekor 3'!$AF$24,"")</f>
        <v/>
      </c>
      <c r="T39" s="5">
        <f>'Dekor 3'!Y57</f>
        <v>0</v>
      </c>
      <c r="U39" s="5"/>
    </row>
    <row r="40" spans="1:21" x14ac:dyDescent="0.25">
      <c r="A40" s="5" t="str">
        <f>'Dekor 3'!A58</f>
        <v/>
      </c>
      <c r="B40" s="58" t="str">
        <f>'Dekor 3'!B58</f>
        <v/>
      </c>
      <c r="C40" s="5" t="str">
        <f>IF(ISNUMBER('Dekor 3'!J58),('Dekor 3'!D58 &amp; "." &amp; 'Dekor 3'!U58 &amp; "." &amp; 'Dekor 3'!F58 &amp; "." &amp; 'Dekor 3'!V58 &amp; "." &amp; 'Dekor 3'!H58 &amp; "." &amp; 'Dekor 3'!I58),"")</f>
        <v/>
      </c>
      <c r="D40" s="5">
        <f>'Dekor 3'!W58</f>
        <v>0</v>
      </c>
      <c r="E40" s="5">
        <f>'Dekor 3'!K58</f>
        <v>0</v>
      </c>
      <c r="F40" s="5">
        <f>'Dekor 3'!M58</f>
        <v>0</v>
      </c>
      <c r="G40" s="5">
        <f>'Dekor 3'!O58</f>
        <v>0</v>
      </c>
      <c r="H40" s="5">
        <f>'Dekor 3'!Q58</f>
        <v>0</v>
      </c>
      <c r="I40" s="5" t="str">
        <f>IF(ISNUMBER('Dekor 3'!J58),'Dekor 3'!E58 &amp; "x" &amp; 'Dekor 3'!G58,"")</f>
        <v/>
      </c>
      <c r="J40" s="59">
        <f>'Dekor 3'!L58</f>
        <v>0</v>
      </c>
      <c r="K40" s="59">
        <f>'Dekor 3'!N58</f>
        <v>0</v>
      </c>
      <c r="L40" s="59">
        <f>'Dekor 3'!P58</f>
        <v>0</v>
      </c>
      <c r="M40" s="59">
        <f>'Dekor 3'!R58</f>
        <v>0</v>
      </c>
      <c r="N40" s="24">
        <f>'Dekor 3'!X58</f>
        <v>0</v>
      </c>
      <c r="O40" s="5" t="str">
        <f>IF(ISNUMBER('Dekor 3'!J58),'Dekor 3'!$AF$20,"")</f>
        <v/>
      </c>
      <c r="P40" s="5" t="str">
        <f>IF(ISNUMBER('Dekor 3'!J58),'Dekor 3'!$AF$21,"")</f>
        <v/>
      </c>
      <c r="Q40" s="5" t="str">
        <f>IF(ISNUMBER('Dekor 3'!J58),'Dekor 3'!$AF$22,"")</f>
        <v/>
      </c>
      <c r="R40" s="5" t="str">
        <f>IF(ISNUMBER('Dekor 3'!J58),'Dekor 3'!$AF$23,"")</f>
        <v/>
      </c>
      <c r="S40" s="5" t="str">
        <f>IF(ISNUMBER('Dekor 3'!J58),'Dekor 3'!$AF$24,"")</f>
        <v/>
      </c>
      <c r="T40" s="5">
        <f>'Dekor 3'!Y58</f>
        <v>0</v>
      </c>
      <c r="U40" s="5"/>
    </row>
    <row r="41" spans="1:21" x14ac:dyDescent="0.25">
      <c r="A41" s="5" t="str">
        <f>'Dekor 3'!A59</f>
        <v/>
      </c>
      <c r="B41" s="58" t="str">
        <f>'Dekor 3'!B59</f>
        <v/>
      </c>
      <c r="C41" s="5" t="str">
        <f>IF(ISNUMBER('Dekor 3'!J59),('Dekor 3'!D59 &amp; "." &amp; 'Dekor 3'!U59 &amp; "." &amp; 'Dekor 3'!F59 &amp; "." &amp; 'Dekor 3'!V59 &amp; "." &amp; 'Dekor 3'!H59 &amp; "." &amp; 'Dekor 3'!I59),"")</f>
        <v/>
      </c>
      <c r="D41" s="5">
        <f>'Dekor 3'!W59</f>
        <v>0</v>
      </c>
      <c r="E41" s="5">
        <f>'Dekor 3'!K59</f>
        <v>0</v>
      </c>
      <c r="F41" s="5">
        <f>'Dekor 3'!M59</f>
        <v>0</v>
      </c>
      <c r="G41" s="5">
        <f>'Dekor 3'!O59</f>
        <v>0</v>
      </c>
      <c r="H41" s="5">
        <f>'Dekor 3'!Q59</f>
        <v>0</v>
      </c>
      <c r="I41" s="5" t="str">
        <f>IF(ISNUMBER('Dekor 3'!J59),'Dekor 3'!E59 &amp; "x" &amp; 'Dekor 3'!G59,"")</f>
        <v/>
      </c>
      <c r="J41" s="59">
        <f>'Dekor 3'!L59</f>
        <v>0</v>
      </c>
      <c r="K41" s="59">
        <f>'Dekor 3'!N59</f>
        <v>0</v>
      </c>
      <c r="L41" s="59">
        <f>'Dekor 3'!P59</f>
        <v>0</v>
      </c>
      <c r="M41" s="59">
        <f>'Dekor 3'!R59</f>
        <v>0</v>
      </c>
      <c r="N41" s="24">
        <f>'Dekor 3'!X59</f>
        <v>0</v>
      </c>
      <c r="O41" s="5" t="str">
        <f>IF(ISNUMBER('Dekor 3'!J59),'Dekor 3'!$AF$20,"")</f>
        <v/>
      </c>
      <c r="P41" s="5" t="str">
        <f>IF(ISNUMBER('Dekor 3'!J59),'Dekor 3'!$AF$21,"")</f>
        <v/>
      </c>
      <c r="Q41" s="5" t="str">
        <f>IF(ISNUMBER('Dekor 3'!J59),'Dekor 3'!$AF$22,"")</f>
        <v/>
      </c>
      <c r="R41" s="5" t="str">
        <f>IF(ISNUMBER('Dekor 3'!J59),'Dekor 3'!$AF$23,"")</f>
        <v/>
      </c>
      <c r="S41" s="5" t="str">
        <f>IF(ISNUMBER('Dekor 3'!J59),'Dekor 3'!$AF$24,"")</f>
        <v/>
      </c>
      <c r="T41" s="5">
        <f>'Dekor 3'!Y59</f>
        <v>0</v>
      </c>
      <c r="U41" s="5"/>
    </row>
    <row r="42" spans="1:21" x14ac:dyDescent="0.25">
      <c r="A42" s="5" t="str">
        <f>'Dekor 3'!A60</f>
        <v/>
      </c>
      <c r="B42" s="58" t="str">
        <f>'Dekor 3'!B60</f>
        <v/>
      </c>
      <c r="C42" s="5" t="str">
        <f>IF(ISNUMBER('Dekor 3'!J60),('Dekor 3'!D60 &amp; "." &amp; 'Dekor 3'!U60 &amp; "." &amp; 'Dekor 3'!F60 &amp; "." &amp; 'Dekor 3'!V60 &amp; "." &amp; 'Dekor 3'!H60 &amp; "." &amp; 'Dekor 3'!I60),"")</f>
        <v/>
      </c>
      <c r="D42" s="5">
        <f>'Dekor 3'!W60</f>
        <v>0</v>
      </c>
      <c r="E42" s="5">
        <f>'Dekor 3'!K60</f>
        <v>0</v>
      </c>
      <c r="F42" s="5">
        <f>'Dekor 3'!M60</f>
        <v>0</v>
      </c>
      <c r="G42" s="5">
        <f>'Dekor 3'!O60</f>
        <v>0</v>
      </c>
      <c r="H42" s="5">
        <f>'Dekor 3'!Q60</f>
        <v>0</v>
      </c>
      <c r="I42" s="5" t="str">
        <f>IF(ISNUMBER('Dekor 3'!J60),'Dekor 3'!E60 &amp; "x" &amp; 'Dekor 3'!G60,"")</f>
        <v/>
      </c>
      <c r="J42" s="59">
        <f>'Dekor 3'!L60</f>
        <v>0</v>
      </c>
      <c r="K42" s="59">
        <f>'Dekor 3'!N60</f>
        <v>0</v>
      </c>
      <c r="L42" s="59">
        <f>'Dekor 3'!P60</f>
        <v>0</v>
      </c>
      <c r="M42" s="59">
        <f>'Dekor 3'!R60</f>
        <v>0</v>
      </c>
      <c r="N42" s="24">
        <f>'Dekor 3'!X60</f>
        <v>0</v>
      </c>
      <c r="O42" s="5" t="str">
        <f>IF(ISNUMBER('Dekor 3'!J60),'Dekor 3'!$AF$20,"")</f>
        <v/>
      </c>
      <c r="P42" s="5" t="str">
        <f>IF(ISNUMBER('Dekor 3'!J60),'Dekor 3'!$AF$21,"")</f>
        <v/>
      </c>
      <c r="Q42" s="5" t="str">
        <f>IF(ISNUMBER('Dekor 3'!J60),'Dekor 3'!$AF$22,"")</f>
        <v/>
      </c>
      <c r="R42" s="5" t="str">
        <f>IF(ISNUMBER('Dekor 3'!J60),'Dekor 3'!$AF$23,"")</f>
        <v/>
      </c>
      <c r="S42" s="5" t="str">
        <f>IF(ISNUMBER('Dekor 3'!J60),'Dekor 3'!$AF$24,"")</f>
        <v/>
      </c>
      <c r="T42" s="5">
        <f>'Dekor 3'!Y60</f>
        <v>0</v>
      </c>
      <c r="U42" s="5"/>
    </row>
    <row r="43" spans="1:21" x14ac:dyDescent="0.25">
      <c r="A43" s="5" t="str">
        <f>'Dekor 3'!A61</f>
        <v/>
      </c>
      <c r="B43" s="58" t="str">
        <f>'Dekor 3'!B61</f>
        <v/>
      </c>
      <c r="C43" s="5" t="str">
        <f>IF(ISNUMBER('Dekor 3'!J61),('Dekor 3'!D61 &amp; "." &amp; 'Dekor 3'!U61 &amp; "." &amp; 'Dekor 3'!F61 &amp; "." &amp; 'Dekor 3'!V61 &amp; "." &amp; 'Dekor 3'!H61 &amp; "." &amp; 'Dekor 3'!I61),"")</f>
        <v/>
      </c>
      <c r="D43" s="5">
        <f>'Dekor 3'!W61</f>
        <v>0</v>
      </c>
      <c r="E43" s="5">
        <f>'Dekor 3'!K61</f>
        <v>0</v>
      </c>
      <c r="F43" s="5">
        <f>'Dekor 3'!M61</f>
        <v>0</v>
      </c>
      <c r="G43" s="5">
        <f>'Dekor 3'!O61</f>
        <v>0</v>
      </c>
      <c r="H43" s="5">
        <f>'Dekor 3'!Q61</f>
        <v>0</v>
      </c>
      <c r="I43" s="5" t="str">
        <f>IF(ISNUMBER('Dekor 3'!J61),'Dekor 3'!E61 &amp; "x" &amp; 'Dekor 3'!G61,"")</f>
        <v/>
      </c>
      <c r="J43" s="59">
        <f>'Dekor 3'!L61</f>
        <v>0</v>
      </c>
      <c r="K43" s="59">
        <f>'Dekor 3'!N61</f>
        <v>0</v>
      </c>
      <c r="L43" s="59">
        <f>'Dekor 3'!P61</f>
        <v>0</v>
      </c>
      <c r="M43" s="59">
        <f>'Dekor 3'!R61</f>
        <v>0</v>
      </c>
      <c r="N43" s="24">
        <f>'Dekor 3'!X61</f>
        <v>0</v>
      </c>
      <c r="O43" s="5" t="str">
        <f>IF(ISNUMBER('Dekor 3'!J61),'Dekor 3'!$AF$20,"")</f>
        <v/>
      </c>
      <c r="P43" s="5" t="str">
        <f>IF(ISNUMBER('Dekor 3'!J61),'Dekor 3'!$AF$21,"")</f>
        <v/>
      </c>
      <c r="Q43" s="5" t="str">
        <f>IF(ISNUMBER('Dekor 3'!J61),'Dekor 3'!$AF$22,"")</f>
        <v/>
      </c>
      <c r="R43" s="5" t="str">
        <f>IF(ISNUMBER('Dekor 3'!J61),'Dekor 3'!$AF$23,"")</f>
        <v/>
      </c>
      <c r="S43" s="5" t="str">
        <f>IF(ISNUMBER('Dekor 3'!J61),'Dekor 3'!$AF$24,"")</f>
        <v/>
      </c>
      <c r="T43" s="5">
        <f>'Dekor 3'!Y61</f>
        <v>0</v>
      </c>
      <c r="U43" s="5"/>
    </row>
    <row r="44" spans="1:21" x14ac:dyDescent="0.25">
      <c r="A44" s="5" t="str">
        <f>'Dekor 3'!A62</f>
        <v/>
      </c>
      <c r="B44" s="58" t="str">
        <f>'Dekor 3'!B62</f>
        <v/>
      </c>
      <c r="C44" s="5" t="str">
        <f>IF(ISNUMBER('Dekor 3'!J62),('Dekor 3'!D62 &amp; "." &amp; 'Dekor 3'!U62 &amp; "." &amp; 'Dekor 3'!F62 &amp; "." &amp; 'Dekor 3'!V62 &amp; "." &amp; 'Dekor 3'!H62 &amp; "." &amp; 'Dekor 3'!I62),"")</f>
        <v/>
      </c>
      <c r="D44" s="5">
        <f>'Dekor 3'!W62</f>
        <v>0</v>
      </c>
      <c r="E44" s="5">
        <f>'Dekor 3'!K62</f>
        <v>0</v>
      </c>
      <c r="F44" s="5">
        <f>'Dekor 3'!M62</f>
        <v>0</v>
      </c>
      <c r="G44" s="5">
        <f>'Dekor 3'!O62</f>
        <v>0</v>
      </c>
      <c r="H44" s="5">
        <f>'Dekor 3'!Q62</f>
        <v>0</v>
      </c>
      <c r="I44" s="5" t="str">
        <f>IF(ISNUMBER('Dekor 3'!J62),'Dekor 3'!E62 &amp; "x" &amp; 'Dekor 3'!G62,"")</f>
        <v/>
      </c>
      <c r="J44" s="59">
        <f>'Dekor 3'!L62</f>
        <v>0</v>
      </c>
      <c r="K44" s="59">
        <f>'Dekor 3'!N62</f>
        <v>0</v>
      </c>
      <c r="L44" s="59">
        <f>'Dekor 3'!P62</f>
        <v>0</v>
      </c>
      <c r="M44" s="59">
        <f>'Dekor 3'!R62</f>
        <v>0</v>
      </c>
      <c r="N44" s="24">
        <f>'Dekor 3'!X62</f>
        <v>0</v>
      </c>
      <c r="O44" s="5" t="str">
        <f>IF(ISNUMBER('Dekor 3'!J62),'Dekor 3'!$AF$20,"")</f>
        <v/>
      </c>
      <c r="P44" s="5" t="str">
        <f>IF(ISNUMBER('Dekor 3'!J62),'Dekor 3'!$AF$21,"")</f>
        <v/>
      </c>
      <c r="Q44" s="5" t="str">
        <f>IF(ISNUMBER('Dekor 3'!J62),'Dekor 3'!$AF$22,"")</f>
        <v/>
      </c>
      <c r="R44" s="5" t="str">
        <f>IF(ISNUMBER('Dekor 3'!J62),'Dekor 3'!$AF$23,"")</f>
        <v/>
      </c>
      <c r="S44" s="5" t="str">
        <f>IF(ISNUMBER('Dekor 3'!J62),'Dekor 3'!$AF$24,"")</f>
        <v/>
      </c>
      <c r="T44" s="5">
        <f>'Dekor 3'!Y62</f>
        <v>0</v>
      </c>
      <c r="U44" s="5"/>
    </row>
    <row r="45" spans="1:21" x14ac:dyDescent="0.25">
      <c r="A45" s="5" t="str">
        <f>'Dekor 3'!A63</f>
        <v/>
      </c>
      <c r="B45" s="58" t="str">
        <f>'Dekor 3'!B63</f>
        <v/>
      </c>
      <c r="C45" s="5" t="str">
        <f>IF(ISNUMBER('Dekor 3'!J63),('Dekor 3'!D63 &amp; "." &amp; 'Dekor 3'!U63 &amp; "." &amp; 'Dekor 3'!F63 &amp; "." &amp; 'Dekor 3'!V63 &amp; "." &amp; 'Dekor 3'!H63 &amp; "." &amp; 'Dekor 3'!I63),"")</f>
        <v/>
      </c>
      <c r="D45" s="5">
        <f>'Dekor 3'!W63</f>
        <v>0</v>
      </c>
      <c r="E45" s="5">
        <f>'Dekor 3'!K63</f>
        <v>0</v>
      </c>
      <c r="F45" s="5">
        <f>'Dekor 3'!M63</f>
        <v>0</v>
      </c>
      <c r="G45" s="5">
        <f>'Dekor 3'!O63</f>
        <v>0</v>
      </c>
      <c r="H45" s="5">
        <f>'Dekor 3'!Q63</f>
        <v>0</v>
      </c>
      <c r="I45" s="5" t="str">
        <f>IF(ISNUMBER('Dekor 3'!J63),'Dekor 3'!E63 &amp; "x" &amp; 'Dekor 3'!G63,"")</f>
        <v/>
      </c>
      <c r="J45" s="59">
        <f>'Dekor 3'!L63</f>
        <v>0</v>
      </c>
      <c r="K45" s="59">
        <f>'Dekor 3'!N63</f>
        <v>0</v>
      </c>
      <c r="L45" s="59">
        <f>'Dekor 3'!P63</f>
        <v>0</v>
      </c>
      <c r="M45" s="59">
        <f>'Dekor 3'!R63</f>
        <v>0</v>
      </c>
      <c r="N45" s="24">
        <f>'Dekor 3'!X63</f>
        <v>0</v>
      </c>
      <c r="O45" s="5" t="str">
        <f>IF(ISNUMBER('Dekor 3'!J63),'Dekor 3'!$AF$20,"")</f>
        <v/>
      </c>
      <c r="P45" s="5" t="str">
        <f>IF(ISNUMBER('Dekor 3'!J63),'Dekor 3'!$AF$21,"")</f>
        <v/>
      </c>
      <c r="Q45" s="5" t="str">
        <f>IF(ISNUMBER('Dekor 3'!J63),'Dekor 3'!$AF$22,"")</f>
        <v/>
      </c>
      <c r="R45" s="5" t="str">
        <f>IF(ISNUMBER('Dekor 3'!J63),'Dekor 3'!$AF$23,"")</f>
        <v/>
      </c>
      <c r="S45" s="5" t="str">
        <f>IF(ISNUMBER('Dekor 3'!J63),'Dekor 3'!$AF$24,"")</f>
        <v/>
      </c>
      <c r="T45" s="5">
        <f>'Dekor 3'!Y63</f>
        <v>0</v>
      </c>
      <c r="U45" s="5"/>
    </row>
    <row r="46" spans="1:21" x14ac:dyDescent="0.25">
      <c r="A46" s="5" t="str">
        <f>'Dekor 3'!A64</f>
        <v/>
      </c>
      <c r="B46" s="58" t="str">
        <f>'Dekor 3'!B64</f>
        <v/>
      </c>
      <c r="C46" s="5" t="str">
        <f>IF(ISNUMBER('Dekor 3'!J64),('Dekor 3'!D64 &amp; "." &amp; 'Dekor 3'!U64 &amp; "." &amp; 'Dekor 3'!F64 &amp; "." &amp; 'Dekor 3'!V64 &amp; "." &amp; 'Dekor 3'!H64 &amp; "." &amp; 'Dekor 3'!I64),"")</f>
        <v/>
      </c>
      <c r="D46" s="5">
        <f>'Dekor 3'!W64</f>
        <v>0</v>
      </c>
      <c r="E46" s="5">
        <f>'Dekor 3'!K64</f>
        <v>0</v>
      </c>
      <c r="F46" s="5">
        <f>'Dekor 3'!M64</f>
        <v>0</v>
      </c>
      <c r="G46" s="5">
        <f>'Dekor 3'!O64</f>
        <v>0</v>
      </c>
      <c r="H46" s="5">
        <f>'Dekor 3'!Q64</f>
        <v>0</v>
      </c>
      <c r="I46" s="5" t="str">
        <f>IF(ISNUMBER('Dekor 3'!J64),'Dekor 3'!E64 &amp; "x" &amp; 'Dekor 3'!G64,"")</f>
        <v/>
      </c>
      <c r="J46" s="59">
        <f>'Dekor 3'!L64</f>
        <v>0</v>
      </c>
      <c r="K46" s="59">
        <f>'Dekor 3'!N64</f>
        <v>0</v>
      </c>
      <c r="L46" s="59">
        <f>'Dekor 3'!P64</f>
        <v>0</v>
      </c>
      <c r="M46" s="59">
        <f>'Dekor 3'!R64</f>
        <v>0</v>
      </c>
      <c r="N46" s="24">
        <f>'Dekor 3'!X64</f>
        <v>0</v>
      </c>
      <c r="O46" s="5" t="str">
        <f>IF(ISNUMBER('Dekor 3'!J64),'Dekor 3'!$AF$20,"")</f>
        <v/>
      </c>
      <c r="P46" s="5" t="str">
        <f>IF(ISNUMBER('Dekor 3'!J64),'Dekor 3'!$AF$21,"")</f>
        <v/>
      </c>
      <c r="Q46" s="5" t="str">
        <f>IF(ISNUMBER('Dekor 3'!J64),'Dekor 3'!$AF$22,"")</f>
        <v/>
      </c>
      <c r="R46" s="5" t="str">
        <f>IF(ISNUMBER('Dekor 3'!J64),'Dekor 3'!$AF$23,"")</f>
        <v/>
      </c>
      <c r="S46" s="5" t="str">
        <f>IF(ISNUMBER('Dekor 3'!J64),'Dekor 3'!$AF$24,"")</f>
        <v/>
      </c>
      <c r="T46" s="5">
        <f>'Dekor 3'!Y64</f>
        <v>0</v>
      </c>
      <c r="U46" s="5"/>
    </row>
    <row r="47" spans="1:21" x14ac:dyDescent="0.25">
      <c r="A47" s="5" t="str">
        <f>'Dekor 3'!A65</f>
        <v/>
      </c>
      <c r="B47" s="58" t="str">
        <f>'Dekor 3'!B65</f>
        <v/>
      </c>
      <c r="C47" s="5" t="str">
        <f>IF(ISNUMBER('Dekor 3'!J65),('Dekor 3'!D65 &amp; "." &amp; 'Dekor 3'!U65 &amp; "." &amp; 'Dekor 3'!F65 &amp; "." &amp; 'Dekor 3'!V65 &amp; "." &amp; 'Dekor 3'!H65 &amp; "." &amp; 'Dekor 3'!I65),"")</f>
        <v/>
      </c>
      <c r="D47" s="5">
        <f>'Dekor 3'!W65</f>
        <v>0</v>
      </c>
      <c r="E47" s="5">
        <f>'Dekor 3'!K65</f>
        <v>0</v>
      </c>
      <c r="F47" s="5">
        <f>'Dekor 3'!M65</f>
        <v>0</v>
      </c>
      <c r="G47" s="5">
        <f>'Dekor 3'!O65</f>
        <v>0</v>
      </c>
      <c r="H47" s="5">
        <f>'Dekor 3'!Q65</f>
        <v>0</v>
      </c>
      <c r="I47" s="5" t="str">
        <f>IF(ISNUMBER('Dekor 3'!J65),'Dekor 3'!E65 &amp; "x" &amp; 'Dekor 3'!G65,"")</f>
        <v/>
      </c>
      <c r="J47" s="59">
        <f>'Dekor 3'!L65</f>
        <v>0</v>
      </c>
      <c r="K47" s="59">
        <f>'Dekor 3'!N65</f>
        <v>0</v>
      </c>
      <c r="L47" s="59">
        <f>'Dekor 3'!P65</f>
        <v>0</v>
      </c>
      <c r="M47" s="59">
        <f>'Dekor 3'!R65</f>
        <v>0</v>
      </c>
      <c r="N47" s="24">
        <f>'Dekor 3'!X65</f>
        <v>0</v>
      </c>
      <c r="O47" s="5" t="str">
        <f>IF(ISNUMBER('Dekor 3'!J65),'Dekor 3'!$AF$20,"")</f>
        <v/>
      </c>
      <c r="P47" s="5" t="str">
        <f>IF(ISNUMBER('Dekor 3'!J65),'Dekor 3'!$AF$21,"")</f>
        <v/>
      </c>
      <c r="Q47" s="5" t="str">
        <f>IF(ISNUMBER('Dekor 3'!J65),'Dekor 3'!$AF$22,"")</f>
        <v/>
      </c>
      <c r="R47" s="5" t="str">
        <f>IF(ISNUMBER('Dekor 3'!J65),'Dekor 3'!$AF$23,"")</f>
        <v/>
      </c>
      <c r="S47" s="5" t="str">
        <f>IF(ISNUMBER('Dekor 3'!J65),'Dekor 3'!$AF$24,"")</f>
        <v/>
      </c>
      <c r="T47" s="5">
        <f>'Dekor 3'!Y65</f>
        <v>0</v>
      </c>
      <c r="U47" s="5"/>
    </row>
    <row r="48" spans="1:21" x14ac:dyDescent="0.25">
      <c r="A48" s="5" t="str">
        <f>'Dekor 3'!A66</f>
        <v/>
      </c>
      <c r="B48" s="58" t="str">
        <f>'Dekor 3'!B66</f>
        <v/>
      </c>
      <c r="C48" s="5" t="str">
        <f>IF(ISNUMBER('Dekor 3'!J66),('Dekor 3'!D66 &amp; "." &amp; 'Dekor 3'!U66 &amp; "." &amp; 'Dekor 3'!F66 &amp; "." &amp; 'Dekor 3'!V66 &amp; "." &amp; 'Dekor 3'!H66 &amp; "." &amp; 'Dekor 3'!I66),"")</f>
        <v/>
      </c>
      <c r="D48" s="5">
        <f>'Dekor 3'!W66</f>
        <v>0</v>
      </c>
      <c r="E48" s="5">
        <f>'Dekor 3'!K66</f>
        <v>0</v>
      </c>
      <c r="F48" s="5">
        <f>'Dekor 3'!M66</f>
        <v>0</v>
      </c>
      <c r="G48" s="5">
        <f>'Dekor 3'!O66</f>
        <v>0</v>
      </c>
      <c r="H48" s="5">
        <f>'Dekor 3'!Q66</f>
        <v>0</v>
      </c>
      <c r="I48" s="5" t="str">
        <f>IF(ISNUMBER('Dekor 3'!J66),'Dekor 3'!E66 &amp; "x" &amp; 'Dekor 3'!G66,"")</f>
        <v/>
      </c>
      <c r="J48" s="59">
        <f>'Dekor 3'!L66</f>
        <v>0</v>
      </c>
      <c r="K48" s="59">
        <f>'Dekor 3'!N66</f>
        <v>0</v>
      </c>
      <c r="L48" s="59">
        <f>'Dekor 3'!P66</f>
        <v>0</v>
      </c>
      <c r="M48" s="59">
        <f>'Dekor 3'!R66</f>
        <v>0</v>
      </c>
      <c r="N48" s="24">
        <f>'Dekor 3'!X66</f>
        <v>0</v>
      </c>
      <c r="O48" s="5" t="str">
        <f>IF(ISNUMBER('Dekor 3'!J66),'Dekor 3'!$AF$20,"")</f>
        <v/>
      </c>
      <c r="P48" s="5" t="str">
        <f>IF(ISNUMBER('Dekor 3'!J66),'Dekor 3'!$AF$21,"")</f>
        <v/>
      </c>
      <c r="Q48" s="5" t="str">
        <f>IF(ISNUMBER('Dekor 3'!J66),'Dekor 3'!$AF$22,"")</f>
        <v/>
      </c>
      <c r="R48" s="5" t="str">
        <f>IF(ISNUMBER('Dekor 3'!J66),'Dekor 3'!$AF$23,"")</f>
        <v/>
      </c>
      <c r="S48" s="5" t="str">
        <f>IF(ISNUMBER('Dekor 3'!J66),'Dekor 3'!$AF$24,"")</f>
        <v/>
      </c>
      <c r="T48" s="5">
        <f>'Dekor 3'!Y66</f>
        <v>0</v>
      </c>
      <c r="U48" s="5"/>
    </row>
    <row r="49" spans="1:21" x14ac:dyDescent="0.25">
      <c r="A49" s="5" t="str">
        <f>'Dekor 3'!A67</f>
        <v/>
      </c>
      <c r="B49" s="58" t="str">
        <f>'Dekor 3'!B67</f>
        <v/>
      </c>
      <c r="C49" s="5" t="str">
        <f>IF(ISNUMBER('Dekor 3'!J67),('Dekor 3'!D67 &amp; "." &amp; 'Dekor 3'!U67 &amp; "." &amp; 'Dekor 3'!F67 &amp; "." &amp; 'Dekor 3'!V67 &amp; "." &amp; 'Dekor 3'!H67 &amp; "." &amp; 'Dekor 3'!I67),"")</f>
        <v/>
      </c>
      <c r="D49" s="5">
        <f>'Dekor 3'!W67</f>
        <v>0</v>
      </c>
      <c r="E49" s="5">
        <f>'Dekor 3'!K67</f>
        <v>0</v>
      </c>
      <c r="F49" s="5">
        <f>'Dekor 3'!M67</f>
        <v>0</v>
      </c>
      <c r="G49" s="5">
        <f>'Dekor 3'!O67</f>
        <v>0</v>
      </c>
      <c r="H49" s="5">
        <f>'Dekor 3'!Q67</f>
        <v>0</v>
      </c>
      <c r="I49" s="5" t="str">
        <f>IF(ISNUMBER('Dekor 3'!J67),'Dekor 3'!E67 &amp; "x" &amp; 'Dekor 3'!G67,"")</f>
        <v/>
      </c>
      <c r="J49" s="59">
        <f>'Dekor 3'!L67</f>
        <v>0</v>
      </c>
      <c r="K49" s="59">
        <f>'Dekor 3'!N67</f>
        <v>0</v>
      </c>
      <c r="L49" s="59">
        <f>'Dekor 3'!P67</f>
        <v>0</v>
      </c>
      <c r="M49" s="59">
        <f>'Dekor 3'!R67</f>
        <v>0</v>
      </c>
      <c r="N49" s="24">
        <f>'Dekor 3'!X67</f>
        <v>0</v>
      </c>
      <c r="O49" s="5" t="str">
        <f>IF(ISNUMBER('Dekor 3'!J67),'Dekor 3'!$AF$20,"")</f>
        <v/>
      </c>
      <c r="P49" s="5" t="str">
        <f>IF(ISNUMBER('Dekor 3'!J67),'Dekor 3'!$AF$21,"")</f>
        <v/>
      </c>
      <c r="Q49" s="5" t="str">
        <f>IF(ISNUMBER('Dekor 3'!J67),'Dekor 3'!$AF$22,"")</f>
        <v/>
      </c>
      <c r="R49" s="5" t="str">
        <f>IF(ISNUMBER('Dekor 3'!J67),'Dekor 3'!$AF$23,"")</f>
        <v/>
      </c>
      <c r="S49" s="5" t="str">
        <f>IF(ISNUMBER('Dekor 3'!J67),'Dekor 3'!$AF$24,"")</f>
        <v/>
      </c>
      <c r="T49" s="5">
        <f>'Dekor 3'!Y67</f>
        <v>0</v>
      </c>
      <c r="U49" s="5"/>
    </row>
    <row r="50" spans="1:21" x14ac:dyDescent="0.25">
      <c r="A50" s="5" t="str">
        <f>'Dekor 3'!A68</f>
        <v/>
      </c>
      <c r="B50" s="58" t="str">
        <f>'Dekor 3'!B68</f>
        <v/>
      </c>
      <c r="C50" s="5" t="str">
        <f>IF(ISNUMBER('Dekor 3'!J68),('Dekor 3'!D68 &amp; "." &amp; 'Dekor 3'!U68 &amp; "." &amp; 'Dekor 3'!F68 &amp; "." &amp; 'Dekor 3'!V68 &amp; "." &amp; 'Dekor 3'!H68 &amp; "." &amp; 'Dekor 3'!I68),"")</f>
        <v/>
      </c>
      <c r="D50" s="5">
        <f>'Dekor 3'!W68</f>
        <v>0</v>
      </c>
      <c r="E50" s="5">
        <f>'Dekor 3'!K68</f>
        <v>0</v>
      </c>
      <c r="F50" s="5">
        <f>'Dekor 3'!M68</f>
        <v>0</v>
      </c>
      <c r="G50" s="5">
        <f>'Dekor 3'!O68</f>
        <v>0</v>
      </c>
      <c r="H50" s="5">
        <f>'Dekor 3'!Q68</f>
        <v>0</v>
      </c>
      <c r="I50" s="5" t="str">
        <f>IF(ISNUMBER('Dekor 3'!J68),'Dekor 3'!E68 &amp; "x" &amp; 'Dekor 3'!G68,"")</f>
        <v/>
      </c>
      <c r="J50" s="59">
        <f>'Dekor 3'!L68</f>
        <v>0</v>
      </c>
      <c r="K50" s="59">
        <f>'Dekor 3'!N68</f>
        <v>0</v>
      </c>
      <c r="L50" s="59">
        <f>'Dekor 3'!P68</f>
        <v>0</v>
      </c>
      <c r="M50" s="59">
        <f>'Dekor 3'!R68</f>
        <v>0</v>
      </c>
      <c r="N50" s="24">
        <f>'Dekor 3'!X68</f>
        <v>0</v>
      </c>
      <c r="O50" s="5" t="str">
        <f>IF(ISNUMBER('Dekor 3'!J68),'Dekor 3'!$AF$20,"")</f>
        <v/>
      </c>
      <c r="P50" s="5" t="str">
        <f>IF(ISNUMBER('Dekor 3'!J68),'Dekor 3'!$AF$21,"")</f>
        <v/>
      </c>
      <c r="Q50" s="5" t="str">
        <f>IF(ISNUMBER('Dekor 3'!J68),'Dekor 3'!$AF$22,"")</f>
        <v/>
      </c>
      <c r="R50" s="5" t="str">
        <f>IF(ISNUMBER('Dekor 3'!J68),'Dekor 3'!$AF$23,"")</f>
        <v/>
      </c>
      <c r="S50" s="5" t="str">
        <f>IF(ISNUMBER('Dekor 3'!J68),'Dekor 3'!$AF$24,"")</f>
        <v/>
      </c>
      <c r="T50" s="5">
        <f>'Dekor 3'!Y68</f>
        <v>0</v>
      </c>
      <c r="U50" s="5"/>
    </row>
    <row r="51" spans="1:21" x14ac:dyDescent="0.25">
      <c r="A51" s="5" t="str">
        <f>'Dekor 3'!A69</f>
        <v/>
      </c>
      <c r="B51" s="58" t="str">
        <f>'Dekor 3'!B69</f>
        <v/>
      </c>
      <c r="C51" s="5" t="str">
        <f>IF(ISNUMBER('Dekor 3'!J69),('Dekor 3'!D69 &amp; "." &amp; 'Dekor 3'!U69 &amp; "." &amp; 'Dekor 3'!F69 &amp; "." &amp; 'Dekor 3'!V69 &amp; "." &amp; 'Dekor 3'!H69 &amp; "." &amp; 'Dekor 3'!I69),"")</f>
        <v/>
      </c>
      <c r="D51" s="5">
        <f>'Dekor 3'!W69</f>
        <v>0</v>
      </c>
      <c r="E51" s="5">
        <f>'Dekor 3'!K69</f>
        <v>0</v>
      </c>
      <c r="F51" s="5">
        <f>'Dekor 3'!M69</f>
        <v>0</v>
      </c>
      <c r="G51" s="5">
        <f>'Dekor 3'!O69</f>
        <v>0</v>
      </c>
      <c r="H51" s="5">
        <f>'Dekor 3'!Q69</f>
        <v>0</v>
      </c>
      <c r="I51" s="5" t="str">
        <f>IF(ISNUMBER('Dekor 3'!J69),'Dekor 3'!E69 &amp; "x" &amp; 'Dekor 3'!G69,"")</f>
        <v/>
      </c>
      <c r="J51" s="59">
        <f>'Dekor 3'!L69</f>
        <v>0</v>
      </c>
      <c r="K51" s="59">
        <f>'Dekor 3'!N69</f>
        <v>0</v>
      </c>
      <c r="L51" s="59">
        <f>'Dekor 3'!P69</f>
        <v>0</v>
      </c>
      <c r="M51" s="59">
        <f>'Dekor 3'!R69</f>
        <v>0</v>
      </c>
      <c r="N51" s="24">
        <f>'Dekor 3'!X69</f>
        <v>0</v>
      </c>
      <c r="O51" s="5" t="str">
        <f>IF(ISNUMBER('Dekor 3'!J69),'Dekor 3'!$AF$20,"")</f>
        <v/>
      </c>
      <c r="P51" s="5" t="str">
        <f>IF(ISNUMBER('Dekor 3'!J69),'Dekor 3'!$AF$21,"")</f>
        <v/>
      </c>
      <c r="Q51" s="5" t="str">
        <f>IF(ISNUMBER('Dekor 3'!J69),'Dekor 3'!$AF$22,"")</f>
        <v/>
      </c>
      <c r="R51" s="5" t="str">
        <f>IF(ISNUMBER('Dekor 3'!J69),'Dekor 3'!$AF$23,"")</f>
        <v/>
      </c>
      <c r="S51" s="5" t="str">
        <f>IF(ISNUMBER('Dekor 3'!J69),'Dekor 3'!$AF$24,"")</f>
        <v/>
      </c>
      <c r="T51" s="5">
        <f>'Dekor 3'!Y69</f>
        <v>0</v>
      </c>
      <c r="U51" s="5"/>
    </row>
    <row r="52" spans="1:21" x14ac:dyDescent="0.25">
      <c r="A52" s="5" t="str">
        <f>'Dekor 3'!A70</f>
        <v/>
      </c>
      <c r="B52" s="58" t="str">
        <f>'Dekor 3'!B70</f>
        <v/>
      </c>
      <c r="C52" s="5" t="str">
        <f>IF(ISNUMBER('Dekor 3'!J70),('Dekor 3'!D70 &amp; "." &amp; 'Dekor 3'!U70 &amp; "." &amp; 'Dekor 3'!F70 &amp; "." &amp; 'Dekor 3'!V70 &amp; "." &amp; 'Dekor 3'!H70 &amp; "." &amp; 'Dekor 3'!I70),"")</f>
        <v/>
      </c>
      <c r="D52" s="5">
        <f>'Dekor 3'!W70</f>
        <v>0</v>
      </c>
      <c r="E52" s="5">
        <f>'Dekor 3'!K70</f>
        <v>0</v>
      </c>
      <c r="F52" s="5">
        <f>'Dekor 3'!M70</f>
        <v>0</v>
      </c>
      <c r="G52" s="5">
        <f>'Dekor 3'!O70</f>
        <v>0</v>
      </c>
      <c r="H52" s="5">
        <f>'Dekor 3'!Q70</f>
        <v>0</v>
      </c>
      <c r="I52" s="5" t="str">
        <f>IF(ISNUMBER('Dekor 3'!J70),'Dekor 3'!E70 &amp; "x" &amp; 'Dekor 3'!G70,"")</f>
        <v/>
      </c>
      <c r="J52" s="59">
        <f>'Dekor 3'!L70</f>
        <v>0</v>
      </c>
      <c r="K52" s="59">
        <f>'Dekor 3'!N70</f>
        <v>0</v>
      </c>
      <c r="L52" s="59">
        <f>'Dekor 3'!P70</f>
        <v>0</v>
      </c>
      <c r="M52" s="59">
        <f>'Dekor 3'!R70</f>
        <v>0</v>
      </c>
      <c r="N52" s="24">
        <f>'Dekor 3'!X70</f>
        <v>0</v>
      </c>
      <c r="O52" s="5" t="str">
        <f>IF(ISNUMBER('Dekor 3'!J70),'Dekor 3'!$AF$20,"")</f>
        <v/>
      </c>
      <c r="P52" s="5" t="str">
        <f>IF(ISNUMBER('Dekor 3'!J70),'Dekor 3'!$AF$21,"")</f>
        <v/>
      </c>
      <c r="Q52" s="5" t="str">
        <f>IF(ISNUMBER('Dekor 3'!J70),'Dekor 3'!$AF$22,"")</f>
        <v/>
      </c>
      <c r="R52" s="5" t="str">
        <f>IF(ISNUMBER('Dekor 3'!J70),'Dekor 3'!$AF$23,"")</f>
        <v/>
      </c>
      <c r="S52" s="5" t="str">
        <f>IF(ISNUMBER('Dekor 3'!J70),'Dekor 3'!$AF$24,"")</f>
        <v/>
      </c>
      <c r="T52" s="5">
        <f>'Dekor 3'!Y70</f>
        <v>0</v>
      </c>
      <c r="U52" s="5"/>
    </row>
    <row r="53" spans="1:21" x14ac:dyDescent="0.25">
      <c r="A53" s="5" t="str">
        <f>'Dekor 3'!A71</f>
        <v/>
      </c>
      <c r="B53" s="58" t="str">
        <f>'Dekor 3'!B71</f>
        <v/>
      </c>
      <c r="C53" s="5" t="str">
        <f>IF(ISNUMBER('Dekor 3'!J71),('Dekor 3'!D71 &amp; "." &amp; 'Dekor 3'!U71 &amp; "." &amp; 'Dekor 3'!F71 &amp; "." &amp; 'Dekor 3'!V71 &amp; "." &amp; 'Dekor 3'!H71 &amp; "." &amp; 'Dekor 3'!I71),"")</f>
        <v/>
      </c>
      <c r="D53" s="5">
        <f>'Dekor 3'!W71</f>
        <v>0</v>
      </c>
      <c r="E53" s="5">
        <f>'Dekor 3'!K71</f>
        <v>0</v>
      </c>
      <c r="F53" s="5">
        <f>'Dekor 3'!M71</f>
        <v>0</v>
      </c>
      <c r="G53" s="5">
        <f>'Dekor 3'!O71</f>
        <v>0</v>
      </c>
      <c r="H53" s="5">
        <f>'Dekor 3'!Q71</f>
        <v>0</v>
      </c>
      <c r="I53" s="5" t="str">
        <f>IF(ISNUMBER('Dekor 3'!J71),'Dekor 3'!E71 &amp; "x" &amp; 'Dekor 3'!G71,"")</f>
        <v/>
      </c>
      <c r="J53" s="59">
        <f>'Dekor 3'!L71</f>
        <v>0</v>
      </c>
      <c r="K53" s="59">
        <f>'Dekor 3'!N71</f>
        <v>0</v>
      </c>
      <c r="L53" s="59">
        <f>'Dekor 3'!P71</f>
        <v>0</v>
      </c>
      <c r="M53" s="59">
        <f>'Dekor 3'!R71</f>
        <v>0</v>
      </c>
      <c r="N53" s="24">
        <f>'Dekor 3'!X71</f>
        <v>0</v>
      </c>
      <c r="O53" s="5" t="str">
        <f>IF(ISNUMBER('Dekor 3'!J71),'Dekor 3'!$AF$20,"")</f>
        <v/>
      </c>
      <c r="P53" s="5" t="str">
        <f>IF(ISNUMBER('Dekor 3'!J71),'Dekor 3'!$AF$21,"")</f>
        <v/>
      </c>
      <c r="Q53" s="5" t="str">
        <f>IF(ISNUMBER('Dekor 3'!J71),'Dekor 3'!$AF$22,"")</f>
        <v/>
      </c>
      <c r="R53" s="5" t="str">
        <f>IF(ISNUMBER('Dekor 3'!J71),'Dekor 3'!$AF$23,"")</f>
        <v/>
      </c>
      <c r="S53" s="5" t="str">
        <f>IF(ISNUMBER('Dekor 3'!J71),'Dekor 3'!$AF$24,"")</f>
        <v/>
      </c>
      <c r="T53" s="5">
        <f>'Dekor 3'!Y71</f>
        <v>0</v>
      </c>
      <c r="U53" s="5"/>
    </row>
    <row r="54" spans="1:21" x14ac:dyDescent="0.25">
      <c r="A54" s="5" t="str">
        <f>'Dekor 3'!A72</f>
        <v/>
      </c>
      <c r="B54" s="58" t="str">
        <f>'Dekor 3'!B72</f>
        <v/>
      </c>
      <c r="C54" s="5" t="str">
        <f>IF(ISNUMBER('Dekor 3'!J72),('Dekor 3'!D72 &amp; "." &amp; 'Dekor 3'!U72 &amp; "." &amp; 'Dekor 3'!F72 &amp; "." &amp; 'Dekor 3'!V72 &amp; "." &amp; 'Dekor 3'!H72 &amp; "." &amp; 'Dekor 3'!I72),"")</f>
        <v/>
      </c>
      <c r="D54" s="5">
        <f>'Dekor 3'!W72</f>
        <v>0</v>
      </c>
      <c r="E54" s="5">
        <f>'Dekor 3'!K72</f>
        <v>0</v>
      </c>
      <c r="F54" s="5">
        <f>'Dekor 3'!M72</f>
        <v>0</v>
      </c>
      <c r="G54" s="5">
        <f>'Dekor 3'!O72</f>
        <v>0</v>
      </c>
      <c r="H54" s="5">
        <f>'Dekor 3'!Q72</f>
        <v>0</v>
      </c>
      <c r="I54" s="5" t="str">
        <f>IF(ISNUMBER('Dekor 3'!J72),'Dekor 3'!E72 &amp; "x" &amp; 'Dekor 3'!G72,"")</f>
        <v/>
      </c>
      <c r="J54" s="59">
        <f>'Dekor 3'!L72</f>
        <v>0</v>
      </c>
      <c r="K54" s="59">
        <f>'Dekor 3'!N72</f>
        <v>0</v>
      </c>
      <c r="L54" s="59">
        <f>'Dekor 3'!P72</f>
        <v>0</v>
      </c>
      <c r="M54" s="59">
        <f>'Dekor 3'!R72</f>
        <v>0</v>
      </c>
      <c r="N54" s="24">
        <f>'Dekor 3'!X72</f>
        <v>0</v>
      </c>
      <c r="O54" s="5" t="str">
        <f>IF(ISNUMBER('Dekor 3'!J72),'Dekor 3'!$AF$20,"")</f>
        <v/>
      </c>
      <c r="P54" s="5" t="str">
        <f>IF(ISNUMBER('Dekor 3'!J72),'Dekor 3'!$AF$21,"")</f>
        <v/>
      </c>
      <c r="Q54" s="5" t="str">
        <f>IF(ISNUMBER('Dekor 3'!J72),'Dekor 3'!$AF$22,"")</f>
        <v/>
      </c>
      <c r="R54" s="5" t="str">
        <f>IF(ISNUMBER('Dekor 3'!J72),'Dekor 3'!$AF$23,"")</f>
        <v/>
      </c>
      <c r="S54" s="5" t="str">
        <f>IF(ISNUMBER('Dekor 3'!J72),'Dekor 3'!$AF$24,"")</f>
        <v/>
      </c>
      <c r="T54" s="5">
        <f>'Dekor 3'!Y72</f>
        <v>0</v>
      </c>
      <c r="U54" s="5"/>
    </row>
    <row r="55" spans="1:21" x14ac:dyDescent="0.25">
      <c r="A55" s="5" t="str">
        <f>'Dekor 3'!A73</f>
        <v/>
      </c>
      <c r="B55" s="58" t="str">
        <f>'Dekor 3'!B73</f>
        <v/>
      </c>
      <c r="C55" s="5" t="str">
        <f>IF(ISNUMBER('Dekor 3'!J73),('Dekor 3'!D73 &amp; "." &amp; 'Dekor 3'!U73 &amp; "." &amp; 'Dekor 3'!F73 &amp; "." &amp; 'Dekor 3'!V73 &amp; "." &amp; 'Dekor 3'!H73 &amp; "." &amp; 'Dekor 3'!I73),"")</f>
        <v/>
      </c>
      <c r="D55" s="5">
        <f>'Dekor 3'!W73</f>
        <v>0</v>
      </c>
      <c r="E55" s="5">
        <f>'Dekor 3'!K73</f>
        <v>0</v>
      </c>
      <c r="F55" s="5">
        <f>'Dekor 3'!M73</f>
        <v>0</v>
      </c>
      <c r="G55" s="5">
        <f>'Dekor 3'!O73</f>
        <v>0</v>
      </c>
      <c r="H55" s="5">
        <f>'Dekor 3'!Q73</f>
        <v>0</v>
      </c>
      <c r="I55" s="5" t="str">
        <f>IF(ISNUMBER('Dekor 3'!J73),'Dekor 3'!E73 &amp; "x" &amp; 'Dekor 3'!G73,"")</f>
        <v/>
      </c>
      <c r="J55" s="59">
        <f>'Dekor 3'!L73</f>
        <v>0</v>
      </c>
      <c r="K55" s="59">
        <f>'Dekor 3'!N73</f>
        <v>0</v>
      </c>
      <c r="L55" s="59">
        <f>'Dekor 3'!P73</f>
        <v>0</v>
      </c>
      <c r="M55" s="59">
        <f>'Dekor 3'!R73</f>
        <v>0</v>
      </c>
      <c r="N55" s="24">
        <f>'Dekor 3'!X73</f>
        <v>0</v>
      </c>
      <c r="O55" s="5" t="str">
        <f>IF(ISNUMBER('Dekor 3'!J73),'Dekor 3'!$AF$20,"")</f>
        <v/>
      </c>
      <c r="P55" s="5" t="str">
        <f>IF(ISNUMBER('Dekor 3'!J73),'Dekor 3'!$AF$21,"")</f>
        <v/>
      </c>
      <c r="Q55" s="5" t="str">
        <f>IF(ISNUMBER('Dekor 3'!J73),'Dekor 3'!$AF$22,"")</f>
        <v/>
      </c>
      <c r="R55" s="5" t="str">
        <f>IF(ISNUMBER('Dekor 3'!J73),'Dekor 3'!$AF$23,"")</f>
        <v/>
      </c>
      <c r="S55" s="5" t="str">
        <f>IF(ISNUMBER('Dekor 3'!J73),'Dekor 3'!$AF$24,"")</f>
        <v/>
      </c>
      <c r="T55" s="5">
        <f>'Dekor 3'!Y73</f>
        <v>0</v>
      </c>
      <c r="U55" s="5"/>
    </row>
    <row r="56" spans="1:21" x14ac:dyDescent="0.25">
      <c r="A56" s="5" t="str">
        <f>'Dekor 3'!A74</f>
        <v/>
      </c>
      <c r="B56" s="58" t="str">
        <f>'Dekor 3'!B74</f>
        <v/>
      </c>
      <c r="C56" s="5" t="str">
        <f>IF(ISNUMBER('Dekor 3'!J74),('Dekor 3'!D74 &amp; "." &amp; 'Dekor 3'!U74 &amp; "." &amp; 'Dekor 3'!F74 &amp; "." &amp; 'Dekor 3'!V74 &amp; "." &amp; 'Dekor 3'!H74 &amp; "." &amp; 'Dekor 3'!I74),"")</f>
        <v/>
      </c>
      <c r="D56" s="5">
        <f>'Dekor 3'!W74</f>
        <v>0</v>
      </c>
      <c r="E56" s="5">
        <f>'Dekor 3'!K74</f>
        <v>0</v>
      </c>
      <c r="F56" s="5">
        <f>'Dekor 3'!M74</f>
        <v>0</v>
      </c>
      <c r="G56" s="5">
        <f>'Dekor 3'!O74</f>
        <v>0</v>
      </c>
      <c r="H56" s="5">
        <f>'Dekor 3'!Q74</f>
        <v>0</v>
      </c>
      <c r="I56" s="5" t="str">
        <f>IF(ISNUMBER('Dekor 3'!J74),'Dekor 3'!E74 &amp; "x" &amp; 'Dekor 3'!G74,"")</f>
        <v/>
      </c>
      <c r="J56" s="59">
        <f>'Dekor 3'!L74</f>
        <v>0</v>
      </c>
      <c r="K56" s="59">
        <f>'Dekor 3'!N74</f>
        <v>0</v>
      </c>
      <c r="L56" s="59">
        <f>'Dekor 3'!P74</f>
        <v>0</v>
      </c>
      <c r="M56" s="59">
        <f>'Dekor 3'!R74</f>
        <v>0</v>
      </c>
      <c r="N56" s="24">
        <f>'Dekor 3'!X74</f>
        <v>0</v>
      </c>
      <c r="O56" s="5" t="str">
        <f>IF(ISNUMBER('Dekor 3'!J74),'Dekor 3'!$AF$20,"")</f>
        <v/>
      </c>
      <c r="P56" s="5" t="str">
        <f>IF(ISNUMBER('Dekor 3'!J74),'Dekor 3'!$AF$21,"")</f>
        <v/>
      </c>
      <c r="Q56" s="5" t="str">
        <f>IF(ISNUMBER('Dekor 3'!J74),'Dekor 3'!$AF$22,"")</f>
        <v/>
      </c>
      <c r="R56" s="5" t="str">
        <f>IF(ISNUMBER('Dekor 3'!J74),'Dekor 3'!$AF$23,"")</f>
        <v/>
      </c>
      <c r="S56" s="5" t="str">
        <f>IF(ISNUMBER('Dekor 3'!J74),'Dekor 3'!$AF$24,"")</f>
        <v/>
      </c>
      <c r="T56" s="5">
        <f>'Dekor 3'!Y74</f>
        <v>0</v>
      </c>
      <c r="U56" s="5"/>
    </row>
    <row r="57" spans="1:21" x14ac:dyDescent="0.25">
      <c r="A57" s="5" t="str">
        <f>'Dekor 3'!A75</f>
        <v/>
      </c>
      <c r="B57" s="58" t="str">
        <f>'Dekor 3'!B75</f>
        <v/>
      </c>
      <c r="C57" s="5" t="str">
        <f>IF(ISNUMBER('Dekor 3'!J75),('Dekor 3'!D75 &amp; "." &amp; 'Dekor 3'!U75 &amp; "." &amp; 'Dekor 3'!F75 &amp; "." &amp; 'Dekor 3'!V75 &amp; "." &amp; 'Dekor 3'!H75 &amp; "." &amp; 'Dekor 3'!I75),"")</f>
        <v/>
      </c>
      <c r="D57" s="5">
        <f>'Dekor 3'!W75</f>
        <v>0</v>
      </c>
      <c r="E57" s="5">
        <f>'Dekor 3'!K75</f>
        <v>0</v>
      </c>
      <c r="F57" s="5">
        <f>'Dekor 3'!M75</f>
        <v>0</v>
      </c>
      <c r="G57" s="5">
        <f>'Dekor 3'!O75</f>
        <v>0</v>
      </c>
      <c r="H57" s="5">
        <f>'Dekor 3'!Q75</f>
        <v>0</v>
      </c>
      <c r="I57" s="5" t="str">
        <f>IF(ISNUMBER('Dekor 3'!J75),'Dekor 3'!E75 &amp; "x" &amp; 'Dekor 3'!G75,"")</f>
        <v/>
      </c>
      <c r="J57" s="59">
        <f>'Dekor 3'!L75</f>
        <v>0</v>
      </c>
      <c r="K57" s="59">
        <f>'Dekor 3'!N75</f>
        <v>0</v>
      </c>
      <c r="L57" s="59">
        <f>'Dekor 3'!P75</f>
        <v>0</v>
      </c>
      <c r="M57" s="59">
        <f>'Dekor 3'!R75</f>
        <v>0</v>
      </c>
      <c r="N57" s="24">
        <f>'Dekor 3'!X75</f>
        <v>0</v>
      </c>
      <c r="O57" s="5" t="str">
        <f>IF(ISNUMBER('Dekor 3'!J75),'Dekor 3'!$AF$20,"")</f>
        <v/>
      </c>
      <c r="P57" s="5" t="str">
        <f>IF(ISNUMBER('Dekor 3'!J75),'Dekor 3'!$AF$21,"")</f>
        <v/>
      </c>
      <c r="Q57" s="5" t="str">
        <f>IF(ISNUMBER('Dekor 3'!J75),'Dekor 3'!$AF$22,"")</f>
        <v/>
      </c>
      <c r="R57" s="5" t="str">
        <f>IF(ISNUMBER('Dekor 3'!J75),'Dekor 3'!$AF$23,"")</f>
        <v/>
      </c>
      <c r="S57" s="5" t="str">
        <f>IF(ISNUMBER('Dekor 3'!J75),'Dekor 3'!$AF$24,"")</f>
        <v/>
      </c>
      <c r="T57" s="5">
        <f>'Dekor 3'!Y75</f>
        <v>0</v>
      </c>
      <c r="U57" s="5"/>
    </row>
    <row r="58" spans="1:21" x14ac:dyDescent="0.25">
      <c r="A58" s="5" t="str">
        <f>'Dekor 3'!A76</f>
        <v/>
      </c>
      <c r="B58" s="58" t="str">
        <f>'Dekor 3'!B76</f>
        <v/>
      </c>
      <c r="C58" s="5" t="str">
        <f>IF(ISNUMBER('Dekor 3'!J76),('Dekor 3'!D76 &amp; "." &amp; 'Dekor 3'!U76 &amp; "." &amp; 'Dekor 3'!F76 &amp; "." &amp; 'Dekor 3'!V76 &amp; "." &amp; 'Dekor 3'!H76 &amp; "." &amp; 'Dekor 3'!I76),"")</f>
        <v/>
      </c>
      <c r="D58" s="5">
        <f>'Dekor 3'!W76</f>
        <v>0</v>
      </c>
      <c r="E58" s="5">
        <f>'Dekor 3'!K76</f>
        <v>0</v>
      </c>
      <c r="F58" s="5">
        <f>'Dekor 3'!M76</f>
        <v>0</v>
      </c>
      <c r="G58" s="5">
        <f>'Dekor 3'!O76</f>
        <v>0</v>
      </c>
      <c r="H58" s="5">
        <f>'Dekor 3'!Q76</f>
        <v>0</v>
      </c>
      <c r="I58" s="5" t="str">
        <f>IF(ISNUMBER('Dekor 3'!J76),'Dekor 3'!E76 &amp; "x" &amp; 'Dekor 3'!G76,"")</f>
        <v/>
      </c>
      <c r="J58" s="59">
        <f>'Dekor 3'!L76</f>
        <v>0</v>
      </c>
      <c r="K58" s="59">
        <f>'Dekor 3'!N76</f>
        <v>0</v>
      </c>
      <c r="L58" s="59">
        <f>'Dekor 3'!P76</f>
        <v>0</v>
      </c>
      <c r="M58" s="59">
        <f>'Dekor 3'!R76</f>
        <v>0</v>
      </c>
      <c r="N58" s="24">
        <f>'Dekor 3'!X76</f>
        <v>0</v>
      </c>
      <c r="O58" s="5" t="str">
        <f>IF(ISNUMBER('Dekor 3'!J76),'Dekor 3'!$AF$20,"")</f>
        <v/>
      </c>
      <c r="P58" s="5" t="str">
        <f>IF(ISNUMBER('Dekor 3'!J76),'Dekor 3'!$AF$21,"")</f>
        <v/>
      </c>
      <c r="Q58" s="5" t="str">
        <f>IF(ISNUMBER('Dekor 3'!J76),'Dekor 3'!$AF$22,"")</f>
        <v/>
      </c>
      <c r="R58" s="5" t="str">
        <f>IF(ISNUMBER('Dekor 3'!J76),'Dekor 3'!$AF$23,"")</f>
        <v/>
      </c>
      <c r="S58" s="5" t="str">
        <f>IF(ISNUMBER('Dekor 3'!J76),'Dekor 3'!$AF$24,"")</f>
        <v/>
      </c>
      <c r="T58" s="5">
        <f>'Dekor 3'!Y76</f>
        <v>0</v>
      </c>
      <c r="U58" s="5"/>
    </row>
    <row r="59" spans="1:21" x14ac:dyDescent="0.25">
      <c r="A59" s="5" t="str">
        <f>'Dekor 3'!A77</f>
        <v/>
      </c>
      <c r="B59" s="58" t="str">
        <f>'Dekor 3'!B77</f>
        <v/>
      </c>
      <c r="C59" s="5" t="str">
        <f>IF(ISNUMBER('Dekor 3'!J77),('Dekor 3'!D77 &amp; "." &amp; 'Dekor 3'!U77 &amp; "." &amp; 'Dekor 3'!F77 &amp; "." &amp; 'Dekor 3'!V77 &amp; "." &amp; 'Dekor 3'!H77 &amp; "." &amp; 'Dekor 3'!I77),"")</f>
        <v/>
      </c>
      <c r="D59" s="5">
        <f>'Dekor 3'!W77</f>
        <v>0</v>
      </c>
      <c r="E59" s="5">
        <f>'Dekor 3'!K77</f>
        <v>0</v>
      </c>
      <c r="F59" s="5">
        <f>'Dekor 3'!M77</f>
        <v>0</v>
      </c>
      <c r="G59" s="5">
        <f>'Dekor 3'!O77</f>
        <v>0</v>
      </c>
      <c r="H59" s="5">
        <f>'Dekor 3'!Q77</f>
        <v>0</v>
      </c>
      <c r="I59" s="5" t="str">
        <f>IF(ISNUMBER('Dekor 3'!J77),'Dekor 3'!E77 &amp; "x" &amp; 'Dekor 3'!G77,"")</f>
        <v/>
      </c>
      <c r="J59" s="59">
        <f>'Dekor 3'!L77</f>
        <v>0</v>
      </c>
      <c r="K59" s="59">
        <f>'Dekor 3'!N77</f>
        <v>0</v>
      </c>
      <c r="L59" s="59">
        <f>'Dekor 3'!P77</f>
        <v>0</v>
      </c>
      <c r="M59" s="59">
        <f>'Dekor 3'!R77</f>
        <v>0</v>
      </c>
      <c r="N59" s="24">
        <f>'Dekor 3'!X77</f>
        <v>0</v>
      </c>
      <c r="O59" s="5" t="str">
        <f>IF(ISNUMBER('Dekor 3'!J77),'Dekor 3'!$AF$20,"")</f>
        <v/>
      </c>
      <c r="P59" s="5" t="str">
        <f>IF(ISNUMBER('Dekor 3'!J77),'Dekor 3'!$AF$21,"")</f>
        <v/>
      </c>
      <c r="Q59" s="5" t="str">
        <f>IF(ISNUMBER('Dekor 3'!J77),'Dekor 3'!$AF$22,"")</f>
        <v/>
      </c>
      <c r="R59" s="5" t="str">
        <f>IF(ISNUMBER('Dekor 3'!J77),'Dekor 3'!$AF$23,"")</f>
        <v/>
      </c>
      <c r="S59" s="5" t="str">
        <f>IF(ISNUMBER('Dekor 3'!J77),'Dekor 3'!$AF$24,"")</f>
        <v/>
      </c>
      <c r="T59" s="5">
        <f>'Dekor 3'!Y77</f>
        <v>0</v>
      </c>
      <c r="U59" s="5"/>
    </row>
    <row r="60" spans="1:21" x14ac:dyDescent="0.25">
      <c r="A60" s="5" t="str">
        <f>'Dekor 3'!A78</f>
        <v/>
      </c>
      <c r="B60" s="58" t="str">
        <f>'Dekor 3'!B78</f>
        <v/>
      </c>
      <c r="C60" s="5" t="str">
        <f>IF(ISNUMBER('Dekor 3'!J78),('Dekor 3'!D78 &amp; "." &amp; 'Dekor 3'!U78 &amp; "." &amp; 'Dekor 3'!F78 &amp; "." &amp; 'Dekor 3'!V78 &amp; "." &amp; 'Dekor 3'!H78 &amp; "." &amp; 'Dekor 3'!I78),"")</f>
        <v/>
      </c>
      <c r="D60" s="5">
        <f>'Dekor 3'!W78</f>
        <v>0</v>
      </c>
      <c r="E60" s="5">
        <f>'Dekor 3'!K78</f>
        <v>0</v>
      </c>
      <c r="F60" s="5">
        <f>'Dekor 3'!M78</f>
        <v>0</v>
      </c>
      <c r="G60" s="5">
        <f>'Dekor 3'!O78</f>
        <v>0</v>
      </c>
      <c r="H60" s="5">
        <f>'Dekor 3'!Q78</f>
        <v>0</v>
      </c>
      <c r="I60" s="5" t="str">
        <f>IF(ISNUMBER('Dekor 3'!J78),'Dekor 3'!E78 &amp; "x" &amp; 'Dekor 3'!G78,"")</f>
        <v/>
      </c>
      <c r="J60" s="59">
        <f>'Dekor 3'!L78</f>
        <v>0</v>
      </c>
      <c r="K60" s="59">
        <f>'Dekor 3'!N78</f>
        <v>0</v>
      </c>
      <c r="L60" s="59">
        <f>'Dekor 3'!P78</f>
        <v>0</v>
      </c>
      <c r="M60" s="59">
        <f>'Dekor 3'!R78</f>
        <v>0</v>
      </c>
      <c r="N60" s="24">
        <f>'Dekor 3'!X78</f>
        <v>0</v>
      </c>
      <c r="O60" s="5" t="str">
        <f>IF(ISNUMBER('Dekor 3'!J78),'Dekor 3'!$AF$20,"")</f>
        <v/>
      </c>
      <c r="P60" s="5" t="str">
        <f>IF(ISNUMBER('Dekor 3'!J78),'Dekor 3'!$AF$21,"")</f>
        <v/>
      </c>
      <c r="Q60" s="5" t="str">
        <f>IF(ISNUMBER('Dekor 3'!J78),'Dekor 3'!$AF$22,"")</f>
        <v/>
      </c>
      <c r="R60" s="5" t="str">
        <f>IF(ISNUMBER('Dekor 3'!J78),'Dekor 3'!$AF$23,"")</f>
        <v/>
      </c>
      <c r="S60" s="5" t="str">
        <f>IF(ISNUMBER('Dekor 3'!J78),'Dekor 3'!$AF$24,"")</f>
        <v/>
      </c>
      <c r="T60" s="5">
        <f>'Dekor 3'!Y78</f>
        <v>0</v>
      </c>
      <c r="U60" s="5"/>
    </row>
    <row r="61" spans="1:21" x14ac:dyDescent="0.25">
      <c r="A61" s="5" t="str">
        <f>'Dekor 3'!A79</f>
        <v/>
      </c>
      <c r="B61" s="58" t="str">
        <f>'Dekor 3'!B79</f>
        <v/>
      </c>
      <c r="C61" s="5" t="str">
        <f>IF(ISNUMBER('Dekor 3'!J79),('Dekor 3'!D79 &amp; "." &amp; 'Dekor 3'!U79 &amp; "." &amp; 'Dekor 3'!F79 &amp; "." &amp; 'Dekor 3'!V79 &amp; "." &amp; 'Dekor 3'!H79 &amp; "." &amp; 'Dekor 3'!I79),"")</f>
        <v/>
      </c>
      <c r="D61" s="5">
        <f>'Dekor 3'!W79</f>
        <v>0</v>
      </c>
      <c r="E61" s="5">
        <f>'Dekor 3'!K79</f>
        <v>0</v>
      </c>
      <c r="F61" s="5">
        <f>'Dekor 3'!M79</f>
        <v>0</v>
      </c>
      <c r="G61" s="5">
        <f>'Dekor 3'!O79</f>
        <v>0</v>
      </c>
      <c r="H61" s="5">
        <f>'Dekor 3'!Q79</f>
        <v>0</v>
      </c>
      <c r="I61" s="5" t="str">
        <f>IF(ISNUMBER('Dekor 3'!J79),'Dekor 3'!E79 &amp; "x" &amp; 'Dekor 3'!G79,"")</f>
        <v/>
      </c>
      <c r="J61" s="59">
        <f>'Dekor 3'!L79</f>
        <v>0</v>
      </c>
      <c r="K61" s="59">
        <f>'Dekor 3'!N79</f>
        <v>0</v>
      </c>
      <c r="L61" s="59">
        <f>'Dekor 3'!P79</f>
        <v>0</v>
      </c>
      <c r="M61" s="59">
        <f>'Dekor 3'!R79</f>
        <v>0</v>
      </c>
      <c r="N61" s="24">
        <f>'Dekor 3'!X79</f>
        <v>0</v>
      </c>
      <c r="O61" s="5" t="str">
        <f>IF(ISNUMBER('Dekor 3'!J79),'Dekor 3'!$AF$20,"")</f>
        <v/>
      </c>
      <c r="P61" s="5" t="str">
        <f>IF(ISNUMBER('Dekor 3'!J79),'Dekor 3'!$AF$21,"")</f>
        <v/>
      </c>
      <c r="Q61" s="5" t="str">
        <f>IF(ISNUMBER('Dekor 3'!J79),'Dekor 3'!$AF$22,"")</f>
        <v/>
      </c>
      <c r="R61" s="5" t="str">
        <f>IF(ISNUMBER('Dekor 3'!J79),'Dekor 3'!$AF$23,"")</f>
        <v/>
      </c>
      <c r="S61" s="5" t="str">
        <f>IF(ISNUMBER('Dekor 3'!J79),'Dekor 3'!$AF$24,"")</f>
        <v/>
      </c>
      <c r="T61" s="5">
        <f>'Dekor 3'!Y79</f>
        <v>0</v>
      </c>
      <c r="U61" s="5"/>
    </row>
    <row r="62" spans="1:21" x14ac:dyDescent="0.25">
      <c r="A62" s="5" t="str">
        <f>'Dekor 3'!A80</f>
        <v/>
      </c>
      <c r="B62" s="58" t="str">
        <f>'Dekor 3'!B80</f>
        <v/>
      </c>
      <c r="C62" s="5" t="str">
        <f>IF(ISNUMBER('Dekor 3'!J80),('Dekor 3'!D80 &amp; "." &amp; 'Dekor 3'!U80 &amp; "." &amp; 'Dekor 3'!F80 &amp; "." &amp; 'Dekor 3'!V80 &amp; "." &amp; 'Dekor 3'!H80 &amp; "." &amp; 'Dekor 3'!I80),"")</f>
        <v/>
      </c>
      <c r="D62" s="5">
        <f>'Dekor 3'!W80</f>
        <v>0</v>
      </c>
      <c r="E62" s="5">
        <f>'Dekor 3'!K80</f>
        <v>0</v>
      </c>
      <c r="F62" s="5">
        <f>'Dekor 3'!M80</f>
        <v>0</v>
      </c>
      <c r="G62" s="5">
        <f>'Dekor 3'!O80</f>
        <v>0</v>
      </c>
      <c r="H62" s="5">
        <f>'Dekor 3'!Q80</f>
        <v>0</v>
      </c>
      <c r="I62" s="5" t="str">
        <f>IF(ISNUMBER('Dekor 3'!J80),'Dekor 3'!E80 &amp; "x" &amp; 'Dekor 3'!G80,"")</f>
        <v/>
      </c>
      <c r="J62" s="59">
        <f>'Dekor 3'!L80</f>
        <v>0</v>
      </c>
      <c r="K62" s="59">
        <f>'Dekor 3'!N80</f>
        <v>0</v>
      </c>
      <c r="L62" s="59">
        <f>'Dekor 3'!P80</f>
        <v>0</v>
      </c>
      <c r="M62" s="59">
        <f>'Dekor 3'!R80</f>
        <v>0</v>
      </c>
      <c r="N62" s="24">
        <f>'Dekor 3'!X80</f>
        <v>0</v>
      </c>
      <c r="O62" s="5" t="str">
        <f>IF(ISNUMBER('Dekor 3'!J80),'Dekor 3'!$AF$20,"")</f>
        <v/>
      </c>
      <c r="P62" s="5" t="str">
        <f>IF(ISNUMBER('Dekor 3'!J80),'Dekor 3'!$AF$21,"")</f>
        <v/>
      </c>
      <c r="Q62" s="5" t="str">
        <f>IF(ISNUMBER('Dekor 3'!J80),'Dekor 3'!$AF$22,"")</f>
        <v/>
      </c>
      <c r="R62" s="5" t="str">
        <f>IF(ISNUMBER('Dekor 3'!J80),'Dekor 3'!$AF$23,"")</f>
        <v/>
      </c>
      <c r="S62" s="5" t="str">
        <f>IF(ISNUMBER('Dekor 3'!J80),'Dekor 3'!$AF$24,"")</f>
        <v/>
      </c>
      <c r="T62" s="5">
        <f>'Dekor 3'!Y80</f>
        <v>0</v>
      </c>
      <c r="U62" s="5"/>
    </row>
    <row r="63" spans="1:21" x14ac:dyDescent="0.25">
      <c r="A63" s="5" t="str">
        <f>'Dekor 3'!A81</f>
        <v/>
      </c>
      <c r="B63" s="58" t="str">
        <f>'Dekor 3'!B81</f>
        <v/>
      </c>
      <c r="C63" s="5" t="str">
        <f>IF(ISNUMBER('Dekor 3'!J81),('Dekor 3'!D81 &amp; "." &amp; 'Dekor 3'!U81 &amp; "." &amp; 'Dekor 3'!F81 &amp; "." &amp; 'Dekor 3'!V81 &amp; "." &amp; 'Dekor 3'!H81 &amp; "." &amp; 'Dekor 3'!I81),"")</f>
        <v/>
      </c>
      <c r="D63" s="5">
        <f>'Dekor 3'!W81</f>
        <v>0</v>
      </c>
      <c r="E63" s="5">
        <f>'Dekor 3'!K81</f>
        <v>0</v>
      </c>
      <c r="F63" s="5">
        <f>'Dekor 3'!M81</f>
        <v>0</v>
      </c>
      <c r="G63" s="5">
        <f>'Dekor 3'!O81</f>
        <v>0</v>
      </c>
      <c r="H63" s="5">
        <f>'Dekor 3'!Q81</f>
        <v>0</v>
      </c>
      <c r="I63" s="5" t="str">
        <f>IF(ISNUMBER('Dekor 3'!J81),'Dekor 3'!E81 &amp; "x" &amp; 'Dekor 3'!G81,"")</f>
        <v/>
      </c>
      <c r="J63" s="59">
        <f>'Dekor 3'!L81</f>
        <v>0</v>
      </c>
      <c r="K63" s="59">
        <f>'Dekor 3'!N81</f>
        <v>0</v>
      </c>
      <c r="L63" s="59">
        <f>'Dekor 3'!P81</f>
        <v>0</v>
      </c>
      <c r="M63" s="59">
        <f>'Dekor 3'!R81</f>
        <v>0</v>
      </c>
      <c r="N63" s="24">
        <f>'Dekor 3'!X81</f>
        <v>0</v>
      </c>
      <c r="O63" s="5" t="str">
        <f>IF(ISNUMBER('Dekor 3'!J81),'Dekor 3'!$AF$20,"")</f>
        <v/>
      </c>
      <c r="P63" s="5" t="str">
        <f>IF(ISNUMBER('Dekor 3'!J81),'Dekor 3'!$AF$21,"")</f>
        <v/>
      </c>
      <c r="Q63" s="5" t="str">
        <f>IF(ISNUMBER('Dekor 3'!J81),'Dekor 3'!$AF$22,"")</f>
        <v/>
      </c>
      <c r="R63" s="5" t="str">
        <f>IF(ISNUMBER('Dekor 3'!J81),'Dekor 3'!$AF$23,"")</f>
        <v/>
      </c>
      <c r="S63" s="5" t="str">
        <f>IF(ISNUMBER('Dekor 3'!J81),'Dekor 3'!$AF$24,"")</f>
        <v/>
      </c>
      <c r="T63" s="5">
        <f>'Dekor 3'!Y81</f>
        <v>0</v>
      </c>
      <c r="U63" s="5"/>
    </row>
    <row r="64" spans="1:21" x14ac:dyDescent="0.25">
      <c r="A64" s="5" t="str">
        <f>'Dekor 3'!A82</f>
        <v/>
      </c>
      <c r="B64" s="58" t="str">
        <f>'Dekor 3'!B82</f>
        <v/>
      </c>
      <c r="C64" s="5" t="str">
        <f>IF(ISNUMBER('Dekor 3'!J82),('Dekor 3'!D82 &amp; "." &amp; 'Dekor 3'!U82 &amp; "." &amp; 'Dekor 3'!F82 &amp; "." &amp; 'Dekor 3'!V82 &amp; "." &amp; 'Dekor 3'!H82 &amp; "." &amp; 'Dekor 3'!I82),"")</f>
        <v/>
      </c>
      <c r="D64" s="5">
        <f>'Dekor 3'!W82</f>
        <v>0</v>
      </c>
      <c r="E64" s="5">
        <f>'Dekor 3'!K82</f>
        <v>0</v>
      </c>
      <c r="F64" s="5">
        <f>'Dekor 3'!M82</f>
        <v>0</v>
      </c>
      <c r="G64" s="5">
        <f>'Dekor 3'!O82</f>
        <v>0</v>
      </c>
      <c r="H64" s="5">
        <f>'Dekor 3'!Q82</f>
        <v>0</v>
      </c>
      <c r="I64" s="5" t="str">
        <f>IF(ISNUMBER('Dekor 3'!J82),'Dekor 3'!E82 &amp; "x" &amp; 'Dekor 3'!G82,"")</f>
        <v/>
      </c>
      <c r="J64" s="59">
        <f>'Dekor 3'!L82</f>
        <v>0</v>
      </c>
      <c r="K64" s="59">
        <f>'Dekor 3'!N82</f>
        <v>0</v>
      </c>
      <c r="L64" s="59">
        <f>'Dekor 3'!P82</f>
        <v>0</v>
      </c>
      <c r="M64" s="59">
        <f>'Dekor 3'!R82</f>
        <v>0</v>
      </c>
      <c r="N64" s="24">
        <f>'Dekor 3'!X82</f>
        <v>0</v>
      </c>
      <c r="O64" s="5" t="str">
        <f>IF(ISNUMBER('Dekor 3'!J82),'Dekor 3'!$AF$20,"")</f>
        <v/>
      </c>
      <c r="P64" s="5" t="str">
        <f>IF(ISNUMBER('Dekor 3'!J82),'Dekor 3'!$AF$21,"")</f>
        <v/>
      </c>
      <c r="Q64" s="5" t="str">
        <f>IF(ISNUMBER('Dekor 3'!J82),'Dekor 3'!$AF$22,"")</f>
        <v/>
      </c>
      <c r="R64" s="5" t="str">
        <f>IF(ISNUMBER('Dekor 3'!J82),'Dekor 3'!$AF$23,"")</f>
        <v/>
      </c>
      <c r="S64" s="5" t="str">
        <f>IF(ISNUMBER('Dekor 3'!J82),'Dekor 3'!$AF$24,"")</f>
        <v/>
      </c>
      <c r="T64" s="5">
        <f>'Dekor 3'!Y82</f>
        <v>0</v>
      </c>
      <c r="U64" s="5"/>
    </row>
    <row r="65" spans="1:21" x14ac:dyDescent="0.25">
      <c r="A65" s="5" t="str">
        <f>'Dekor 3'!A83</f>
        <v/>
      </c>
      <c r="B65" s="58" t="str">
        <f>'Dekor 3'!B83</f>
        <v/>
      </c>
      <c r="C65" s="5" t="str">
        <f>IF(ISNUMBER('Dekor 3'!J83),('Dekor 3'!D83 &amp; "." &amp; 'Dekor 3'!U83 &amp; "." &amp; 'Dekor 3'!F83 &amp; "." &amp; 'Dekor 3'!V83 &amp; "." &amp; 'Dekor 3'!H83 &amp; "." &amp; 'Dekor 3'!I83),"")</f>
        <v/>
      </c>
      <c r="D65" s="5">
        <f>'Dekor 3'!W83</f>
        <v>0</v>
      </c>
      <c r="E65" s="5">
        <f>'Dekor 3'!K83</f>
        <v>0</v>
      </c>
      <c r="F65" s="5">
        <f>'Dekor 3'!M83</f>
        <v>0</v>
      </c>
      <c r="G65" s="5">
        <f>'Dekor 3'!O83</f>
        <v>0</v>
      </c>
      <c r="H65" s="5">
        <f>'Dekor 3'!Q83</f>
        <v>0</v>
      </c>
      <c r="I65" s="5" t="str">
        <f>IF(ISNUMBER('Dekor 3'!J83),'Dekor 3'!E83 &amp; "x" &amp; 'Dekor 3'!G83,"")</f>
        <v/>
      </c>
      <c r="J65" s="59">
        <f>'Dekor 3'!L83</f>
        <v>0</v>
      </c>
      <c r="K65" s="59">
        <f>'Dekor 3'!N83</f>
        <v>0</v>
      </c>
      <c r="L65" s="59">
        <f>'Dekor 3'!P83</f>
        <v>0</v>
      </c>
      <c r="M65" s="59">
        <f>'Dekor 3'!R83</f>
        <v>0</v>
      </c>
      <c r="N65" s="24">
        <f>'Dekor 3'!X83</f>
        <v>0</v>
      </c>
      <c r="O65" s="5" t="str">
        <f>IF(ISNUMBER('Dekor 3'!J83),'Dekor 3'!$AF$20,"")</f>
        <v/>
      </c>
      <c r="P65" s="5" t="str">
        <f>IF(ISNUMBER('Dekor 3'!J83),'Dekor 3'!$AF$21,"")</f>
        <v/>
      </c>
      <c r="Q65" s="5" t="str">
        <f>IF(ISNUMBER('Dekor 3'!J83),'Dekor 3'!$AF$22,"")</f>
        <v/>
      </c>
      <c r="R65" s="5" t="str">
        <f>IF(ISNUMBER('Dekor 3'!J83),'Dekor 3'!$AF$23,"")</f>
        <v/>
      </c>
      <c r="S65" s="5" t="str">
        <f>IF(ISNUMBER('Dekor 3'!J83),'Dekor 3'!$AF$24,"")</f>
        <v/>
      </c>
      <c r="T65" s="5">
        <f>'Dekor 3'!Y83</f>
        <v>0</v>
      </c>
      <c r="U65" s="5"/>
    </row>
    <row r="66" spans="1:21" x14ac:dyDescent="0.25">
      <c r="A66" s="5" t="str">
        <f>'Dekor 3'!A84</f>
        <v/>
      </c>
      <c r="B66" s="58" t="str">
        <f>'Dekor 3'!B84</f>
        <v/>
      </c>
      <c r="C66" s="5" t="str">
        <f>IF(ISNUMBER('Dekor 3'!J84),('Dekor 3'!D84 &amp; "." &amp; 'Dekor 3'!U84 &amp; "." &amp; 'Dekor 3'!F84 &amp; "." &amp; 'Dekor 3'!V84 &amp; "." &amp; 'Dekor 3'!H84 &amp; "." &amp; 'Dekor 3'!I84),"")</f>
        <v/>
      </c>
      <c r="D66" s="5">
        <f>'Dekor 3'!W84</f>
        <v>0</v>
      </c>
      <c r="E66" s="5">
        <f>'Dekor 3'!K84</f>
        <v>0</v>
      </c>
      <c r="F66" s="5">
        <f>'Dekor 3'!M84</f>
        <v>0</v>
      </c>
      <c r="G66" s="5">
        <f>'Dekor 3'!O84</f>
        <v>0</v>
      </c>
      <c r="H66" s="5">
        <f>'Dekor 3'!Q84</f>
        <v>0</v>
      </c>
      <c r="I66" s="5" t="str">
        <f>IF(ISNUMBER('Dekor 3'!J84),'Dekor 3'!E84 &amp; "x" &amp; 'Dekor 3'!G84,"")</f>
        <v/>
      </c>
      <c r="J66" s="59">
        <f>'Dekor 3'!L84</f>
        <v>0</v>
      </c>
      <c r="K66" s="59">
        <f>'Dekor 3'!N84</f>
        <v>0</v>
      </c>
      <c r="L66" s="59">
        <f>'Dekor 3'!P84</f>
        <v>0</v>
      </c>
      <c r="M66" s="59">
        <f>'Dekor 3'!R84</f>
        <v>0</v>
      </c>
      <c r="N66" s="24">
        <f>'Dekor 3'!X84</f>
        <v>0</v>
      </c>
      <c r="O66" s="5" t="str">
        <f>IF(ISNUMBER('Dekor 3'!J84),'Dekor 3'!$AF$20,"")</f>
        <v/>
      </c>
      <c r="P66" s="5" t="str">
        <f>IF(ISNUMBER('Dekor 3'!J84),'Dekor 3'!$AF$21,"")</f>
        <v/>
      </c>
      <c r="Q66" s="5" t="str">
        <f>IF(ISNUMBER('Dekor 3'!J84),'Dekor 3'!$AF$22,"")</f>
        <v/>
      </c>
      <c r="R66" s="5" t="str">
        <f>IF(ISNUMBER('Dekor 3'!J84),'Dekor 3'!$AF$23,"")</f>
        <v/>
      </c>
      <c r="S66" s="5" t="str">
        <f>IF(ISNUMBER('Dekor 3'!J84),'Dekor 3'!$AF$24,"")</f>
        <v/>
      </c>
      <c r="T66" s="5">
        <f>'Dekor 3'!Y84</f>
        <v>0</v>
      </c>
      <c r="U66" s="5"/>
    </row>
    <row r="67" spans="1:21" x14ac:dyDescent="0.25">
      <c r="A67" s="5" t="str">
        <f>'Dekor 3'!A85</f>
        <v/>
      </c>
      <c r="B67" s="58" t="str">
        <f>'Dekor 3'!B85</f>
        <v/>
      </c>
      <c r="C67" s="5" t="str">
        <f>IF(ISNUMBER('Dekor 3'!J85),('Dekor 3'!D85 &amp; "." &amp; 'Dekor 3'!U85 &amp; "." &amp; 'Dekor 3'!F85 &amp; "." &amp; 'Dekor 3'!V85 &amp; "." &amp; 'Dekor 3'!H85 &amp; "." &amp; 'Dekor 3'!I85),"")</f>
        <v/>
      </c>
      <c r="D67" s="5">
        <f>'Dekor 3'!W85</f>
        <v>0</v>
      </c>
      <c r="E67" s="5">
        <f>'Dekor 3'!K85</f>
        <v>0</v>
      </c>
      <c r="F67" s="5">
        <f>'Dekor 3'!M85</f>
        <v>0</v>
      </c>
      <c r="G67" s="5">
        <f>'Dekor 3'!O85</f>
        <v>0</v>
      </c>
      <c r="H67" s="5">
        <f>'Dekor 3'!Q85</f>
        <v>0</v>
      </c>
      <c r="I67" s="5" t="str">
        <f>IF(ISNUMBER('Dekor 3'!J85),'Dekor 3'!E85 &amp; "x" &amp; 'Dekor 3'!G85,"")</f>
        <v/>
      </c>
      <c r="J67" s="59">
        <f>'Dekor 3'!L85</f>
        <v>0</v>
      </c>
      <c r="K67" s="59">
        <f>'Dekor 3'!N85</f>
        <v>0</v>
      </c>
      <c r="L67" s="59">
        <f>'Dekor 3'!P85</f>
        <v>0</v>
      </c>
      <c r="M67" s="59">
        <f>'Dekor 3'!R85</f>
        <v>0</v>
      </c>
      <c r="N67" s="24">
        <f>'Dekor 3'!X85</f>
        <v>0</v>
      </c>
      <c r="O67" s="5" t="str">
        <f>IF(ISNUMBER('Dekor 3'!J85),'Dekor 3'!$AF$20,"")</f>
        <v/>
      </c>
      <c r="P67" s="5" t="str">
        <f>IF(ISNUMBER('Dekor 3'!J85),'Dekor 3'!$AF$21,"")</f>
        <v/>
      </c>
      <c r="Q67" s="5" t="str">
        <f>IF(ISNUMBER('Dekor 3'!J85),'Dekor 3'!$AF$22,"")</f>
        <v/>
      </c>
      <c r="R67" s="5" t="str">
        <f>IF(ISNUMBER('Dekor 3'!J85),'Dekor 3'!$AF$23,"")</f>
        <v/>
      </c>
      <c r="S67" s="5" t="str">
        <f>IF(ISNUMBER('Dekor 3'!J85),'Dekor 3'!$AF$24,"")</f>
        <v/>
      </c>
      <c r="T67" s="5">
        <f>'Dekor 3'!Y85</f>
        <v>0</v>
      </c>
      <c r="U67" s="5"/>
    </row>
    <row r="68" spans="1:21" x14ac:dyDescent="0.25">
      <c r="A68" s="5" t="str">
        <f>'Dekor 3'!A86</f>
        <v/>
      </c>
      <c r="B68" s="58" t="str">
        <f>'Dekor 3'!B86</f>
        <v/>
      </c>
      <c r="C68" s="5" t="str">
        <f>IF(ISNUMBER('Dekor 3'!J86),('Dekor 3'!D86 &amp; "." &amp; 'Dekor 3'!U86 &amp; "." &amp; 'Dekor 3'!F86 &amp; "." &amp; 'Dekor 3'!V86 &amp; "." &amp; 'Dekor 3'!H86 &amp; "." &amp; 'Dekor 3'!I86),"")</f>
        <v/>
      </c>
      <c r="D68" s="5">
        <f>'Dekor 3'!W86</f>
        <v>0</v>
      </c>
      <c r="E68" s="5">
        <f>'Dekor 3'!K86</f>
        <v>0</v>
      </c>
      <c r="F68" s="5">
        <f>'Dekor 3'!M86</f>
        <v>0</v>
      </c>
      <c r="G68" s="5">
        <f>'Dekor 3'!O86</f>
        <v>0</v>
      </c>
      <c r="H68" s="5">
        <f>'Dekor 3'!Q86</f>
        <v>0</v>
      </c>
      <c r="I68" s="5" t="str">
        <f>IF(ISNUMBER('Dekor 3'!J86),'Dekor 3'!E86 &amp; "x" &amp; 'Dekor 3'!G86,"")</f>
        <v/>
      </c>
      <c r="J68" s="59">
        <f>'Dekor 3'!L86</f>
        <v>0</v>
      </c>
      <c r="K68" s="59">
        <f>'Dekor 3'!N86</f>
        <v>0</v>
      </c>
      <c r="L68" s="59">
        <f>'Dekor 3'!P86</f>
        <v>0</v>
      </c>
      <c r="M68" s="59">
        <f>'Dekor 3'!R86</f>
        <v>0</v>
      </c>
      <c r="N68" s="24">
        <f>'Dekor 3'!X86</f>
        <v>0</v>
      </c>
      <c r="O68" s="5" t="str">
        <f>IF(ISNUMBER('Dekor 3'!J86),'Dekor 3'!$AF$20,"")</f>
        <v/>
      </c>
      <c r="P68" s="5" t="str">
        <f>IF(ISNUMBER('Dekor 3'!J86),'Dekor 3'!$AF$21,"")</f>
        <v/>
      </c>
      <c r="Q68" s="5" t="str">
        <f>IF(ISNUMBER('Dekor 3'!J86),'Dekor 3'!$AF$22,"")</f>
        <v/>
      </c>
      <c r="R68" s="5" t="str">
        <f>IF(ISNUMBER('Dekor 3'!J86),'Dekor 3'!$AF$23,"")</f>
        <v/>
      </c>
      <c r="S68" s="5" t="str">
        <f>IF(ISNUMBER('Dekor 3'!J86),'Dekor 3'!$AF$24,"")</f>
        <v/>
      </c>
      <c r="T68" s="5">
        <f>'Dekor 3'!Y86</f>
        <v>0</v>
      </c>
      <c r="U68" s="5"/>
    </row>
    <row r="69" spans="1:21" x14ac:dyDescent="0.25">
      <c r="A69" s="5" t="str">
        <f>'Dekor 3'!A87</f>
        <v/>
      </c>
      <c r="B69" s="58" t="str">
        <f>'Dekor 3'!B87</f>
        <v/>
      </c>
      <c r="C69" s="5" t="str">
        <f>IF(ISNUMBER('Dekor 3'!J87),('Dekor 3'!D87 &amp; "." &amp; 'Dekor 3'!U87 &amp; "." &amp; 'Dekor 3'!F87 &amp; "." &amp; 'Dekor 3'!V87 &amp; "." &amp; 'Dekor 3'!H87 &amp; "." &amp; 'Dekor 3'!I87),"")</f>
        <v/>
      </c>
      <c r="D69" s="5">
        <f>'Dekor 3'!W87</f>
        <v>0</v>
      </c>
      <c r="E69" s="5">
        <f>'Dekor 3'!K87</f>
        <v>0</v>
      </c>
      <c r="F69" s="5">
        <f>'Dekor 3'!M87</f>
        <v>0</v>
      </c>
      <c r="G69" s="5">
        <f>'Dekor 3'!O87</f>
        <v>0</v>
      </c>
      <c r="H69" s="5">
        <f>'Dekor 3'!Q87</f>
        <v>0</v>
      </c>
      <c r="I69" s="5" t="str">
        <f>IF(ISNUMBER('Dekor 3'!J87),'Dekor 3'!E87 &amp; "x" &amp; 'Dekor 3'!G87,"")</f>
        <v/>
      </c>
      <c r="J69" s="59">
        <f>'Dekor 3'!L87</f>
        <v>0</v>
      </c>
      <c r="K69" s="59">
        <f>'Dekor 3'!N87</f>
        <v>0</v>
      </c>
      <c r="L69" s="59">
        <f>'Dekor 3'!P87</f>
        <v>0</v>
      </c>
      <c r="M69" s="59">
        <f>'Dekor 3'!R87</f>
        <v>0</v>
      </c>
      <c r="N69" s="24">
        <f>'Dekor 3'!X87</f>
        <v>0</v>
      </c>
      <c r="O69" s="5" t="str">
        <f>IF(ISNUMBER('Dekor 3'!J87),'Dekor 3'!$AF$20,"")</f>
        <v/>
      </c>
      <c r="P69" s="5" t="str">
        <f>IF(ISNUMBER('Dekor 3'!J87),'Dekor 3'!$AF$21,"")</f>
        <v/>
      </c>
      <c r="Q69" s="5" t="str">
        <f>IF(ISNUMBER('Dekor 3'!J87),'Dekor 3'!$AF$22,"")</f>
        <v/>
      </c>
      <c r="R69" s="5" t="str">
        <f>IF(ISNUMBER('Dekor 3'!J87),'Dekor 3'!$AF$23,"")</f>
        <v/>
      </c>
      <c r="S69" s="5" t="str">
        <f>IF(ISNUMBER('Dekor 3'!J87),'Dekor 3'!$AF$24,"")</f>
        <v/>
      </c>
      <c r="T69" s="5">
        <f>'Dekor 3'!Y87</f>
        <v>0</v>
      </c>
      <c r="U69" s="5"/>
    </row>
    <row r="70" spans="1:21" x14ac:dyDescent="0.25">
      <c r="A70" s="5" t="str">
        <f>'Dekor 3'!A88</f>
        <v/>
      </c>
      <c r="B70" s="58" t="str">
        <f>'Dekor 3'!B88</f>
        <v/>
      </c>
      <c r="C70" s="5" t="str">
        <f>IF(ISNUMBER('Dekor 3'!J88),('Dekor 3'!D88 &amp; "." &amp; 'Dekor 3'!U88 &amp; "." &amp; 'Dekor 3'!F88 &amp; "." &amp; 'Dekor 3'!V88 &amp; "." &amp; 'Dekor 3'!H88 &amp; "." &amp; 'Dekor 3'!I88),"")</f>
        <v/>
      </c>
      <c r="D70" s="5">
        <f>'Dekor 3'!W88</f>
        <v>0</v>
      </c>
      <c r="E70" s="5">
        <f>'Dekor 3'!K88</f>
        <v>0</v>
      </c>
      <c r="F70" s="5">
        <f>'Dekor 3'!M88</f>
        <v>0</v>
      </c>
      <c r="G70" s="5">
        <f>'Dekor 3'!O88</f>
        <v>0</v>
      </c>
      <c r="H70" s="5">
        <f>'Dekor 3'!Q88</f>
        <v>0</v>
      </c>
      <c r="I70" s="5" t="str">
        <f>IF(ISNUMBER('Dekor 3'!J88),'Dekor 3'!E88 &amp; "x" &amp; 'Dekor 3'!G88,"")</f>
        <v/>
      </c>
      <c r="J70" s="59">
        <f>'Dekor 3'!L88</f>
        <v>0</v>
      </c>
      <c r="K70" s="59">
        <f>'Dekor 3'!N88</f>
        <v>0</v>
      </c>
      <c r="L70" s="59">
        <f>'Dekor 3'!P88</f>
        <v>0</v>
      </c>
      <c r="M70" s="59">
        <f>'Dekor 3'!R88</f>
        <v>0</v>
      </c>
      <c r="N70" s="24">
        <f>'Dekor 3'!X88</f>
        <v>0</v>
      </c>
      <c r="O70" s="5" t="str">
        <f>IF(ISNUMBER('Dekor 3'!J88),'Dekor 3'!$AF$20,"")</f>
        <v/>
      </c>
      <c r="P70" s="5" t="str">
        <f>IF(ISNUMBER('Dekor 3'!J88),'Dekor 3'!$AF$21,"")</f>
        <v/>
      </c>
      <c r="Q70" s="5" t="str">
        <f>IF(ISNUMBER('Dekor 3'!J88),'Dekor 3'!$AF$22,"")</f>
        <v/>
      </c>
      <c r="R70" s="5" t="str">
        <f>IF(ISNUMBER('Dekor 3'!J88),'Dekor 3'!$AF$23,"")</f>
        <v/>
      </c>
      <c r="S70" s="5" t="str">
        <f>IF(ISNUMBER('Dekor 3'!J88),'Dekor 3'!$AF$24,"")</f>
        <v/>
      </c>
      <c r="T70" s="5">
        <f>'Dekor 3'!Y88</f>
        <v>0</v>
      </c>
      <c r="U70" s="5"/>
    </row>
    <row r="71" spans="1:21" x14ac:dyDescent="0.25">
      <c r="A71" s="5" t="str">
        <f>'Dekor 3'!A89</f>
        <v/>
      </c>
      <c r="B71" s="58" t="str">
        <f>'Dekor 3'!B89</f>
        <v/>
      </c>
      <c r="C71" s="5" t="str">
        <f>IF(ISNUMBER('Dekor 3'!J89),('Dekor 3'!D89 &amp; "." &amp; 'Dekor 3'!U89 &amp; "." &amp; 'Dekor 3'!F89 &amp; "." &amp; 'Dekor 3'!V89 &amp; "." &amp; 'Dekor 3'!H89 &amp; "." &amp; 'Dekor 3'!I89),"")</f>
        <v/>
      </c>
      <c r="D71" s="5">
        <f>'Dekor 3'!W89</f>
        <v>0</v>
      </c>
      <c r="E71" s="5">
        <f>'Dekor 3'!K89</f>
        <v>0</v>
      </c>
      <c r="F71" s="5">
        <f>'Dekor 3'!M89</f>
        <v>0</v>
      </c>
      <c r="G71" s="5">
        <f>'Dekor 3'!O89</f>
        <v>0</v>
      </c>
      <c r="H71" s="5">
        <f>'Dekor 3'!Q89</f>
        <v>0</v>
      </c>
      <c r="I71" s="5" t="str">
        <f>IF(ISNUMBER('Dekor 3'!J89),'Dekor 3'!E89 &amp; "x" &amp; 'Dekor 3'!G89,"")</f>
        <v/>
      </c>
      <c r="J71" s="59">
        <f>'Dekor 3'!L89</f>
        <v>0</v>
      </c>
      <c r="K71" s="59">
        <f>'Dekor 3'!N89</f>
        <v>0</v>
      </c>
      <c r="L71" s="59">
        <f>'Dekor 3'!P89</f>
        <v>0</v>
      </c>
      <c r="M71" s="59">
        <f>'Dekor 3'!R89</f>
        <v>0</v>
      </c>
      <c r="N71" s="24">
        <f>'Dekor 3'!X89</f>
        <v>0</v>
      </c>
      <c r="O71" s="5" t="str">
        <f>IF(ISNUMBER('Dekor 3'!J89),'Dekor 3'!$AF$20,"")</f>
        <v/>
      </c>
      <c r="P71" s="5" t="str">
        <f>IF(ISNUMBER('Dekor 3'!J89),'Dekor 3'!$AF$21,"")</f>
        <v/>
      </c>
      <c r="Q71" s="5" t="str">
        <f>IF(ISNUMBER('Dekor 3'!J89),'Dekor 3'!$AF$22,"")</f>
        <v/>
      </c>
      <c r="R71" s="5" t="str">
        <f>IF(ISNUMBER('Dekor 3'!J89),'Dekor 3'!$AF$23,"")</f>
        <v/>
      </c>
      <c r="S71" s="5" t="str">
        <f>IF(ISNUMBER('Dekor 3'!J89),'Dekor 3'!$AF$24,"")</f>
        <v/>
      </c>
      <c r="T71" s="5">
        <f>'Dekor 3'!Y89</f>
        <v>0</v>
      </c>
      <c r="U71" s="5"/>
    </row>
    <row r="72" spans="1:21" x14ac:dyDescent="0.25">
      <c r="A72" s="5" t="str">
        <f>'Dekor 3'!A90</f>
        <v/>
      </c>
      <c r="B72" s="58" t="str">
        <f>'Dekor 3'!B90</f>
        <v/>
      </c>
      <c r="C72" s="5" t="str">
        <f>IF(ISNUMBER('Dekor 3'!J90),('Dekor 3'!D90 &amp; "." &amp; 'Dekor 3'!U90 &amp; "." &amp; 'Dekor 3'!F90 &amp; "." &amp; 'Dekor 3'!V90 &amp; "." &amp; 'Dekor 3'!H90 &amp; "." &amp; 'Dekor 3'!I90),"")</f>
        <v/>
      </c>
      <c r="D72" s="5">
        <f>'Dekor 3'!W90</f>
        <v>0</v>
      </c>
      <c r="E72" s="5">
        <f>'Dekor 3'!K90</f>
        <v>0</v>
      </c>
      <c r="F72" s="5">
        <f>'Dekor 3'!M90</f>
        <v>0</v>
      </c>
      <c r="G72" s="5">
        <f>'Dekor 3'!O90</f>
        <v>0</v>
      </c>
      <c r="H72" s="5">
        <f>'Dekor 3'!Q90</f>
        <v>0</v>
      </c>
      <c r="I72" s="5" t="str">
        <f>IF(ISNUMBER('Dekor 3'!J90),'Dekor 3'!E90 &amp; "x" &amp; 'Dekor 3'!G90,"")</f>
        <v/>
      </c>
      <c r="J72" s="59">
        <f>'Dekor 3'!L90</f>
        <v>0</v>
      </c>
      <c r="K72" s="59">
        <f>'Dekor 3'!N90</f>
        <v>0</v>
      </c>
      <c r="L72" s="59">
        <f>'Dekor 3'!P90</f>
        <v>0</v>
      </c>
      <c r="M72" s="59">
        <f>'Dekor 3'!R90</f>
        <v>0</v>
      </c>
      <c r="N72" s="24">
        <f>'Dekor 3'!X90</f>
        <v>0</v>
      </c>
      <c r="O72" s="5" t="str">
        <f>IF(ISNUMBER('Dekor 3'!J90),'Dekor 3'!$AF$20,"")</f>
        <v/>
      </c>
      <c r="P72" s="5" t="str">
        <f>IF(ISNUMBER('Dekor 3'!J90),'Dekor 3'!$AF$21,"")</f>
        <v/>
      </c>
      <c r="Q72" s="5" t="str">
        <f>IF(ISNUMBER('Dekor 3'!J90),'Dekor 3'!$AF$22,"")</f>
        <v/>
      </c>
      <c r="R72" s="5" t="str">
        <f>IF(ISNUMBER('Dekor 3'!J90),'Dekor 3'!$AF$23,"")</f>
        <v/>
      </c>
      <c r="S72" s="5" t="str">
        <f>IF(ISNUMBER('Dekor 3'!J90),'Dekor 3'!$AF$24,"")</f>
        <v/>
      </c>
      <c r="T72" s="5">
        <f>'Dekor 3'!Y90</f>
        <v>0</v>
      </c>
      <c r="U72" s="5"/>
    </row>
    <row r="73" spans="1:21" x14ac:dyDescent="0.25">
      <c r="A73" s="5" t="str">
        <f>'Dekor 3'!A91</f>
        <v/>
      </c>
      <c r="B73" s="58" t="str">
        <f>'Dekor 3'!B91</f>
        <v/>
      </c>
      <c r="C73" s="5" t="str">
        <f>IF(ISNUMBER('Dekor 3'!J91),('Dekor 3'!D91 &amp; "." &amp; 'Dekor 3'!U91 &amp; "." &amp; 'Dekor 3'!F91 &amp; "." &amp; 'Dekor 3'!V91 &amp; "." &amp; 'Dekor 3'!H91 &amp; "." &amp; 'Dekor 3'!I91),"")</f>
        <v/>
      </c>
      <c r="D73" s="5">
        <f>'Dekor 3'!W91</f>
        <v>0</v>
      </c>
      <c r="E73" s="5">
        <f>'Dekor 3'!K91</f>
        <v>0</v>
      </c>
      <c r="F73" s="5">
        <f>'Dekor 3'!M91</f>
        <v>0</v>
      </c>
      <c r="G73" s="5">
        <f>'Dekor 3'!O91</f>
        <v>0</v>
      </c>
      <c r="H73" s="5">
        <f>'Dekor 3'!Q91</f>
        <v>0</v>
      </c>
      <c r="I73" s="5" t="str">
        <f>IF(ISNUMBER('Dekor 3'!J91),'Dekor 3'!E91 &amp; "x" &amp; 'Dekor 3'!G91,"")</f>
        <v/>
      </c>
      <c r="J73" s="59">
        <f>'Dekor 3'!L91</f>
        <v>0</v>
      </c>
      <c r="K73" s="59">
        <f>'Dekor 3'!N91</f>
        <v>0</v>
      </c>
      <c r="L73" s="59">
        <f>'Dekor 3'!P91</f>
        <v>0</v>
      </c>
      <c r="M73" s="59">
        <f>'Dekor 3'!R91</f>
        <v>0</v>
      </c>
      <c r="N73" s="24">
        <f>'Dekor 3'!X91</f>
        <v>0</v>
      </c>
      <c r="O73" s="5" t="str">
        <f>IF(ISNUMBER('Dekor 3'!J91),'Dekor 3'!$AF$20,"")</f>
        <v/>
      </c>
      <c r="P73" s="5" t="str">
        <f>IF(ISNUMBER('Dekor 3'!J91),'Dekor 3'!$AF$21,"")</f>
        <v/>
      </c>
      <c r="Q73" s="5" t="str">
        <f>IF(ISNUMBER('Dekor 3'!J91),'Dekor 3'!$AF$22,"")</f>
        <v/>
      </c>
      <c r="R73" s="5" t="str">
        <f>IF(ISNUMBER('Dekor 3'!J91),'Dekor 3'!$AF$23,"")</f>
        <v/>
      </c>
      <c r="S73" s="5" t="str">
        <f>IF(ISNUMBER('Dekor 3'!J91),'Dekor 3'!$AF$24,"")</f>
        <v/>
      </c>
      <c r="T73" s="5">
        <f>'Dekor 3'!Y91</f>
        <v>0</v>
      </c>
      <c r="U73" s="5"/>
    </row>
    <row r="74" spans="1:21" x14ac:dyDescent="0.25">
      <c r="A74" s="5" t="str">
        <f>'Dekor 3'!A92</f>
        <v/>
      </c>
      <c r="B74" s="58" t="str">
        <f>'Dekor 3'!B92</f>
        <v/>
      </c>
      <c r="C74" s="5" t="str">
        <f>IF(ISNUMBER('Dekor 3'!J92),('Dekor 3'!D92 &amp; "." &amp; 'Dekor 3'!U92 &amp; "." &amp; 'Dekor 3'!F92 &amp; "." &amp; 'Dekor 3'!V92 &amp; "." &amp; 'Dekor 3'!H92 &amp; "." &amp; 'Dekor 3'!I92),"")</f>
        <v/>
      </c>
      <c r="D74" s="5">
        <f>'Dekor 3'!W92</f>
        <v>0</v>
      </c>
      <c r="E74" s="5">
        <f>'Dekor 3'!K92</f>
        <v>0</v>
      </c>
      <c r="F74" s="5">
        <f>'Dekor 3'!M92</f>
        <v>0</v>
      </c>
      <c r="G74" s="5">
        <f>'Dekor 3'!O92</f>
        <v>0</v>
      </c>
      <c r="H74" s="5">
        <f>'Dekor 3'!Q92</f>
        <v>0</v>
      </c>
      <c r="I74" s="5" t="str">
        <f>IF(ISNUMBER('Dekor 3'!J92),'Dekor 3'!E92 &amp; "x" &amp; 'Dekor 3'!G92,"")</f>
        <v/>
      </c>
      <c r="J74" s="59">
        <f>'Dekor 3'!L92</f>
        <v>0</v>
      </c>
      <c r="K74" s="59">
        <f>'Dekor 3'!N92</f>
        <v>0</v>
      </c>
      <c r="L74" s="59">
        <f>'Dekor 3'!P92</f>
        <v>0</v>
      </c>
      <c r="M74" s="59">
        <f>'Dekor 3'!R92</f>
        <v>0</v>
      </c>
      <c r="N74" s="24">
        <f>'Dekor 3'!X92</f>
        <v>0</v>
      </c>
      <c r="O74" s="5" t="str">
        <f>IF(ISNUMBER('Dekor 3'!J92),'Dekor 3'!$AF$20,"")</f>
        <v/>
      </c>
      <c r="P74" s="5" t="str">
        <f>IF(ISNUMBER('Dekor 3'!J92),'Dekor 3'!$AF$21,"")</f>
        <v/>
      </c>
      <c r="Q74" s="5" t="str">
        <f>IF(ISNUMBER('Dekor 3'!J92),'Dekor 3'!$AF$22,"")</f>
        <v/>
      </c>
      <c r="R74" s="5" t="str">
        <f>IF(ISNUMBER('Dekor 3'!J92),'Dekor 3'!$AF$23,"")</f>
        <v/>
      </c>
      <c r="S74" s="5" t="str">
        <f>IF(ISNUMBER('Dekor 3'!J92),'Dekor 3'!$AF$24,"")</f>
        <v/>
      </c>
      <c r="T74" s="5">
        <f>'Dekor 3'!Y92</f>
        <v>0</v>
      </c>
      <c r="U74" s="5"/>
    </row>
    <row r="75" spans="1:21" x14ac:dyDescent="0.25">
      <c r="A75" s="5" t="str">
        <f>'Dekor 3'!A93</f>
        <v/>
      </c>
      <c r="B75" s="58" t="str">
        <f>'Dekor 3'!B93</f>
        <v/>
      </c>
      <c r="C75" s="5" t="str">
        <f>IF(ISNUMBER('Dekor 3'!J93),('Dekor 3'!D93 &amp; "." &amp; 'Dekor 3'!U93 &amp; "." &amp; 'Dekor 3'!F93 &amp; "." &amp; 'Dekor 3'!V93 &amp; "." &amp; 'Dekor 3'!H93 &amp; "." &amp; 'Dekor 3'!I93),"")</f>
        <v/>
      </c>
      <c r="D75" s="5">
        <f>'Dekor 3'!W93</f>
        <v>0</v>
      </c>
      <c r="E75" s="5">
        <f>'Dekor 3'!K93</f>
        <v>0</v>
      </c>
      <c r="F75" s="5">
        <f>'Dekor 3'!M93</f>
        <v>0</v>
      </c>
      <c r="G75" s="5">
        <f>'Dekor 3'!O93</f>
        <v>0</v>
      </c>
      <c r="H75" s="5">
        <f>'Dekor 3'!Q93</f>
        <v>0</v>
      </c>
      <c r="I75" s="5" t="str">
        <f>IF(ISNUMBER('Dekor 3'!J93),'Dekor 3'!E93 &amp; "x" &amp; 'Dekor 3'!G93,"")</f>
        <v/>
      </c>
      <c r="J75" s="59">
        <f>'Dekor 3'!L93</f>
        <v>0</v>
      </c>
      <c r="K75" s="59">
        <f>'Dekor 3'!N93</f>
        <v>0</v>
      </c>
      <c r="L75" s="59">
        <f>'Dekor 3'!P93</f>
        <v>0</v>
      </c>
      <c r="M75" s="59">
        <f>'Dekor 3'!R93</f>
        <v>0</v>
      </c>
      <c r="N75" s="24">
        <f>'Dekor 3'!X93</f>
        <v>0</v>
      </c>
      <c r="O75" s="5" t="str">
        <f>IF(ISNUMBER('Dekor 3'!J93),'Dekor 3'!$AF$20,"")</f>
        <v/>
      </c>
      <c r="P75" s="5" t="str">
        <f>IF(ISNUMBER('Dekor 3'!J93),'Dekor 3'!$AF$21,"")</f>
        <v/>
      </c>
      <c r="Q75" s="5" t="str">
        <f>IF(ISNUMBER('Dekor 3'!J93),'Dekor 3'!$AF$22,"")</f>
        <v/>
      </c>
      <c r="R75" s="5" t="str">
        <f>IF(ISNUMBER('Dekor 3'!J93),'Dekor 3'!$AF$23,"")</f>
        <v/>
      </c>
      <c r="S75" s="5" t="str">
        <f>IF(ISNUMBER('Dekor 3'!J93),'Dekor 3'!$AF$24,"")</f>
        <v/>
      </c>
      <c r="T75" s="5">
        <f>'Dekor 3'!Y93</f>
        <v>0</v>
      </c>
      <c r="U75" s="5"/>
    </row>
    <row r="76" spans="1:21" x14ac:dyDescent="0.25">
      <c r="A76" s="5" t="str">
        <f>'Dekor 3'!A94</f>
        <v/>
      </c>
      <c r="B76" s="58" t="str">
        <f>'Dekor 3'!B94</f>
        <v/>
      </c>
      <c r="C76" s="5" t="str">
        <f>IF(ISNUMBER('Dekor 3'!J94),('Dekor 3'!D94 &amp; "." &amp; 'Dekor 3'!U94 &amp; "." &amp; 'Dekor 3'!F94 &amp; "." &amp; 'Dekor 3'!V94 &amp; "." &amp; 'Dekor 3'!H94 &amp; "." &amp; 'Dekor 3'!I94),"")</f>
        <v/>
      </c>
      <c r="D76" s="5">
        <f>'Dekor 3'!W94</f>
        <v>0</v>
      </c>
      <c r="E76" s="5">
        <f>'Dekor 3'!K94</f>
        <v>0</v>
      </c>
      <c r="F76" s="5">
        <f>'Dekor 3'!M94</f>
        <v>0</v>
      </c>
      <c r="G76" s="5">
        <f>'Dekor 3'!O94</f>
        <v>0</v>
      </c>
      <c r="H76" s="5">
        <f>'Dekor 3'!Q94</f>
        <v>0</v>
      </c>
      <c r="I76" s="5" t="str">
        <f>IF(ISNUMBER('Dekor 3'!J94),'Dekor 3'!E94 &amp; "x" &amp; 'Dekor 3'!G94,"")</f>
        <v/>
      </c>
      <c r="J76" s="59">
        <f>'Dekor 3'!L94</f>
        <v>0</v>
      </c>
      <c r="K76" s="59">
        <f>'Dekor 3'!N94</f>
        <v>0</v>
      </c>
      <c r="L76" s="59">
        <f>'Dekor 3'!P94</f>
        <v>0</v>
      </c>
      <c r="M76" s="59">
        <f>'Dekor 3'!R94</f>
        <v>0</v>
      </c>
      <c r="N76" s="24">
        <f>'Dekor 3'!X94</f>
        <v>0</v>
      </c>
      <c r="O76" s="5" t="str">
        <f>IF(ISNUMBER('Dekor 3'!J94),'Dekor 3'!$AF$20,"")</f>
        <v/>
      </c>
      <c r="P76" s="5" t="str">
        <f>IF(ISNUMBER('Dekor 3'!J94),'Dekor 3'!$AF$21,"")</f>
        <v/>
      </c>
      <c r="Q76" s="5" t="str">
        <f>IF(ISNUMBER('Dekor 3'!J94),'Dekor 3'!$AF$22,"")</f>
        <v/>
      </c>
      <c r="R76" s="5" t="str">
        <f>IF(ISNUMBER('Dekor 3'!J94),'Dekor 3'!$AF$23,"")</f>
        <v/>
      </c>
      <c r="S76" s="5" t="str">
        <f>IF(ISNUMBER('Dekor 3'!J94),'Dekor 3'!$AF$24,"")</f>
        <v/>
      </c>
      <c r="T76" s="5">
        <f>'Dekor 3'!Y94</f>
        <v>0</v>
      </c>
      <c r="U76" s="5"/>
    </row>
    <row r="77" spans="1:21" x14ac:dyDescent="0.25">
      <c r="A77" s="5" t="str">
        <f>'Dekor 3'!A95</f>
        <v/>
      </c>
      <c r="B77" s="58" t="str">
        <f>'Dekor 3'!B95</f>
        <v/>
      </c>
      <c r="C77" s="5" t="str">
        <f>IF(ISNUMBER('Dekor 3'!J95),('Dekor 3'!D95 &amp; "." &amp; 'Dekor 3'!U95 &amp; "." &amp; 'Dekor 3'!F95 &amp; "." &amp; 'Dekor 3'!V95 &amp; "." &amp; 'Dekor 3'!H95 &amp; "." &amp; 'Dekor 3'!I95),"")</f>
        <v/>
      </c>
      <c r="D77" s="5">
        <f>'Dekor 3'!W95</f>
        <v>0</v>
      </c>
      <c r="E77" s="5">
        <f>'Dekor 3'!K95</f>
        <v>0</v>
      </c>
      <c r="F77" s="5">
        <f>'Dekor 3'!M95</f>
        <v>0</v>
      </c>
      <c r="G77" s="5">
        <f>'Dekor 3'!O95</f>
        <v>0</v>
      </c>
      <c r="H77" s="5">
        <f>'Dekor 3'!Q95</f>
        <v>0</v>
      </c>
      <c r="I77" s="5" t="str">
        <f>IF(ISNUMBER('Dekor 3'!J95),'Dekor 3'!E95 &amp; "x" &amp; 'Dekor 3'!G95,"")</f>
        <v/>
      </c>
      <c r="J77" s="59">
        <f>'Dekor 3'!L95</f>
        <v>0</v>
      </c>
      <c r="K77" s="59">
        <f>'Dekor 3'!N95</f>
        <v>0</v>
      </c>
      <c r="L77" s="59">
        <f>'Dekor 3'!P95</f>
        <v>0</v>
      </c>
      <c r="M77" s="59">
        <f>'Dekor 3'!R95</f>
        <v>0</v>
      </c>
      <c r="N77" s="24">
        <f>'Dekor 3'!X95</f>
        <v>0</v>
      </c>
      <c r="O77" s="5" t="str">
        <f>IF(ISNUMBER('Dekor 3'!J95),'Dekor 3'!$AF$20,"")</f>
        <v/>
      </c>
      <c r="P77" s="5" t="str">
        <f>IF(ISNUMBER('Dekor 3'!J95),'Dekor 3'!$AF$21,"")</f>
        <v/>
      </c>
      <c r="Q77" s="5" t="str">
        <f>IF(ISNUMBER('Dekor 3'!J95),'Dekor 3'!$AF$22,"")</f>
        <v/>
      </c>
      <c r="R77" s="5" t="str">
        <f>IF(ISNUMBER('Dekor 3'!J95),'Dekor 3'!$AF$23,"")</f>
        <v/>
      </c>
      <c r="S77" s="5" t="str">
        <f>IF(ISNUMBER('Dekor 3'!J95),'Dekor 3'!$AF$24,"")</f>
        <v/>
      </c>
      <c r="T77" s="5">
        <f>'Dekor 3'!Y95</f>
        <v>0</v>
      </c>
      <c r="U77" s="5"/>
    </row>
    <row r="78" spans="1:21" x14ac:dyDescent="0.25">
      <c r="A78" s="5" t="str">
        <f>'Dekor 3'!A96</f>
        <v/>
      </c>
      <c r="B78" s="58" t="str">
        <f>'Dekor 3'!B96</f>
        <v/>
      </c>
      <c r="C78" s="5" t="str">
        <f>IF(ISNUMBER('Dekor 3'!J96),('Dekor 3'!D96 &amp; "." &amp; 'Dekor 3'!U96 &amp; "." &amp; 'Dekor 3'!F96 &amp; "." &amp; 'Dekor 3'!V96 &amp; "." &amp; 'Dekor 3'!H96 &amp; "." &amp; 'Dekor 3'!I96),"")</f>
        <v/>
      </c>
      <c r="D78" s="5">
        <f>'Dekor 3'!W96</f>
        <v>0</v>
      </c>
      <c r="E78" s="5">
        <f>'Dekor 3'!K96</f>
        <v>0</v>
      </c>
      <c r="F78" s="5">
        <f>'Dekor 3'!M96</f>
        <v>0</v>
      </c>
      <c r="G78" s="5">
        <f>'Dekor 3'!O96</f>
        <v>0</v>
      </c>
      <c r="H78" s="5">
        <f>'Dekor 3'!Q96</f>
        <v>0</v>
      </c>
      <c r="I78" s="5" t="str">
        <f>IF(ISNUMBER('Dekor 3'!J96),'Dekor 3'!E96 &amp; "x" &amp; 'Dekor 3'!G96,"")</f>
        <v/>
      </c>
      <c r="J78" s="59">
        <f>'Dekor 3'!L96</f>
        <v>0</v>
      </c>
      <c r="K78" s="59">
        <f>'Dekor 3'!N96</f>
        <v>0</v>
      </c>
      <c r="L78" s="59">
        <f>'Dekor 3'!P96</f>
        <v>0</v>
      </c>
      <c r="M78" s="59">
        <f>'Dekor 3'!R96</f>
        <v>0</v>
      </c>
      <c r="N78" s="24">
        <f>'Dekor 3'!X96</f>
        <v>0</v>
      </c>
      <c r="O78" s="5" t="str">
        <f>IF(ISNUMBER('Dekor 3'!J96),'Dekor 3'!$AF$20,"")</f>
        <v/>
      </c>
      <c r="P78" s="5" t="str">
        <f>IF(ISNUMBER('Dekor 3'!J96),'Dekor 3'!$AF$21,"")</f>
        <v/>
      </c>
      <c r="Q78" s="5" t="str">
        <f>IF(ISNUMBER('Dekor 3'!J96),'Dekor 3'!$AF$22,"")</f>
        <v/>
      </c>
      <c r="R78" s="5" t="str">
        <f>IF(ISNUMBER('Dekor 3'!J96),'Dekor 3'!$AF$23,"")</f>
        <v/>
      </c>
      <c r="S78" s="5" t="str">
        <f>IF(ISNUMBER('Dekor 3'!J96),'Dekor 3'!$AF$24,"")</f>
        <v/>
      </c>
      <c r="T78" s="5">
        <f>'Dekor 3'!Y96</f>
        <v>0</v>
      </c>
      <c r="U78" s="5"/>
    </row>
    <row r="79" spans="1:21" x14ac:dyDescent="0.25">
      <c r="A79" s="5" t="str">
        <f>'Dekor 3'!A97</f>
        <v/>
      </c>
      <c r="B79" s="58" t="str">
        <f>'Dekor 3'!B97</f>
        <v/>
      </c>
      <c r="C79" s="5" t="str">
        <f>IF(ISNUMBER('Dekor 3'!J97),('Dekor 3'!D97 &amp; "." &amp; 'Dekor 3'!U97 &amp; "." &amp; 'Dekor 3'!F97 &amp; "." &amp; 'Dekor 3'!V97 &amp; "." &amp; 'Dekor 3'!H97 &amp; "." &amp; 'Dekor 3'!I97),"")</f>
        <v/>
      </c>
      <c r="D79" s="5">
        <f>'Dekor 3'!W97</f>
        <v>0</v>
      </c>
      <c r="E79" s="5">
        <f>'Dekor 3'!K97</f>
        <v>0</v>
      </c>
      <c r="F79" s="5">
        <f>'Dekor 3'!M97</f>
        <v>0</v>
      </c>
      <c r="G79" s="5">
        <f>'Dekor 3'!O97</f>
        <v>0</v>
      </c>
      <c r="H79" s="5">
        <f>'Dekor 3'!Q97</f>
        <v>0</v>
      </c>
      <c r="I79" s="5" t="str">
        <f>IF(ISNUMBER('Dekor 3'!J97),'Dekor 3'!E97 &amp; "x" &amp; 'Dekor 3'!G97,"")</f>
        <v/>
      </c>
      <c r="J79" s="59">
        <f>'Dekor 3'!L97</f>
        <v>0</v>
      </c>
      <c r="K79" s="59">
        <f>'Dekor 3'!N97</f>
        <v>0</v>
      </c>
      <c r="L79" s="59">
        <f>'Dekor 3'!P97</f>
        <v>0</v>
      </c>
      <c r="M79" s="59">
        <f>'Dekor 3'!R97</f>
        <v>0</v>
      </c>
      <c r="N79" s="24">
        <f>'Dekor 3'!X97</f>
        <v>0</v>
      </c>
      <c r="O79" s="5" t="str">
        <f>IF(ISNUMBER('Dekor 3'!J97),'Dekor 3'!$AF$20,"")</f>
        <v/>
      </c>
      <c r="P79" s="5" t="str">
        <f>IF(ISNUMBER('Dekor 3'!J97),'Dekor 3'!$AF$21,"")</f>
        <v/>
      </c>
      <c r="Q79" s="5" t="str">
        <f>IF(ISNUMBER('Dekor 3'!J97),'Dekor 3'!$AF$22,"")</f>
        <v/>
      </c>
      <c r="R79" s="5" t="str">
        <f>IF(ISNUMBER('Dekor 3'!J97),'Dekor 3'!$AF$23,"")</f>
        <v/>
      </c>
      <c r="S79" s="5" t="str">
        <f>IF(ISNUMBER('Dekor 3'!J97),'Dekor 3'!$AF$24,"")</f>
        <v/>
      </c>
      <c r="T79" s="5">
        <f>'Dekor 3'!Y97</f>
        <v>0</v>
      </c>
      <c r="U79" s="5"/>
    </row>
    <row r="80" spans="1:21" x14ac:dyDescent="0.25">
      <c r="A80" s="5" t="str">
        <f>'Dekor 3'!A98</f>
        <v/>
      </c>
      <c r="B80" s="58" t="str">
        <f>'Dekor 3'!B98</f>
        <v/>
      </c>
      <c r="C80" s="5" t="str">
        <f>IF(ISNUMBER('Dekor 3'!J98),('Dekor 3'!D98 &amp; "." &amp; 'Dekor 3'!U98 &amp; "." &amp; 'Dekor 3'!F98 &amp; "." &amp; 'Dekor 3'!V98 &amp; "." &amp; 'Dekor 3'!H98 &amp; "." &amp; 'Dekor 3'!I98),"")</f>
        <v/>
      </c>
      <c r="D80" s="5">
        <f>'Dekor 3'!W98</f>
        <v>0</v>
      </c>
      <c r="E80" s="5">
        <f>'Dekor 3'!K98</f>
        <v>0</v>
      </c>
      <c r="F80" s="5">
        <f>'Dekor 3'!M98</f>
        <v>0</v>
      </c>
      <c r="G80" s="5">
        <f>'Dekor 3'!O98</f>
        <v>0</v>
      </c>
      <c r="H80" s="5">
        <f>'Dekor 3'!Q98</f>
        <v>0</v>
      </c>
      <c r="I80" s="5" t="str">
        <f>IF(ISNUMBER('Dekor 3'!J98),'Dekor 3'!E98 &amp; "x" &amp; 'Dekor 3'!G98,"")</f>
        <v/>
      </c>
      <c r="J80" s="59">
        <f>'Dekor 3'!L98</f>
        <v>0</v>
      </c>
      <c r="K80" s="59">
        <f>'Dekor 3'!N98</f>
        <v>0</v>
      </c>
      <c r="L80" s="59">
        <f>'Dekor 3'!P98</f>
        <v>0</v>
      </c>
      <c r="M80" s="59">
        <f>'Dekor 3'!R98</f>
        <v>0</v>
      </c>
      <c r="N80" s="24">
        <f>'Dekor 3'!X98</f>
        <v>0</v>
      </c>
      <c r="O80" s="5" t="str">
        <f>IF(ISNUMBER('Dekor 3'!J98),'Dekor 3'!$AF$20,"")</f>
        <v/>
      </c>
      <c r="P80" s="5" t="str">
        <f>IF(ISNUMBER('Dekor 3'!J98),'Dekor 3'!$AF$21,"")</f>
        <v/>
      </c>
      <c r="Q80" s="5" t="str">
        <f>IF(ISNUMBER('Dekor 3'!J98),'Dekor 3'!$AF$22,"")</f>
        <v/>
      </c>
      <c r="R80" s="5" t="str">
        <f>IF(ISNUMBER('Dekor 3'!J98),'Dekor 3'!$AF$23,"")</f>
        <v/>
      </c>
      <c r="S80" s="5" t="str">
        <f>IF(ISNUMBER('Dekor 3'!J98),'Dekor 3'!$AF$24,"")</f>
        <v/>
      </c>
      <c r="T80" s="5">
        <f>'Dekor 3'!Y98</f>
        <v>0</v>
      </c>
      <c r="U80" s="5"/>
    </row>
    <row r="81" spans="1:21" x14ac:dyDescent="0.25">
      <c r="A81" s="5" t="str">
        <f>'Dekor 3'!A99</f>
        <v/>
      </c>
      <c r="B81" s="58" t="str">
        <f>'Dekor 3'!B99</f>
        <v/>
      </c>
      <c r="C81" s="5" t="str">
        <f>IF(ISNUMBER('Dekor 3'!J99),('Dekor 3'!D99 &amp; "." &amp; 'Dekor 3'!U99 &amp; "." &amp; 'Dekor 3'!F99 &amp; "." &amp; 'Dekor 3'!V99 &amp; "." &amp; 'Dekor 3'!H99 &amp; "." &amp; 'Dekor 3'!I99),"")</f>
        <v/>
      </c>
      <c r="D81" s="5">
        <f>'Dekor 3'!W99</f>
        <v>0</v>
      </c>
      <c r="E81" s="5">
        <f>'Dekor 3'!K99</f>
        <v>0</v>
      </c>
      <c r="F81" s="5">
        <f>'Dekor 3'!M99</f>
        <v>0</v>
      </c>
      <c r="G81" s="5">
        <f>'Dekor 3'!O99</f>
        <v>0</v>
      </c>
      <c r="H81" s="5">
        <f>'Dekor 3'!Q99</f>
        <v>0</v>
      </c>
      <c r="I81" s="5" t="str">
        <f>IF(ISNUMBER('Dekor 3'!J99),'Dekor 3'!E99 &amp; "x" &amp; 'Dekor 3'!G99,"")</f>
        <v/>
      </c>
      <c r="J81" s="59">
        <f>'Dekor 3'!L99</f>
        <v>0</v>
      </c>
      <c r="K81" s="59">
        <f>'Dekor 3'!N99</f>
        <v>0</v>
      </c>
      <c r="L81" s="59">
        <f>'Dekor 3'!P99</f>
        <v>0</v>
      </c>
      <c r="M81" s="59">
        <f>'Dekor 3'!R99</f>
        <v>0</v>
      </c>
      <c r="N81" s="24">
        <f>'Dekor 3'!X99</f>
        <v>0</v>
      </c>
      <c r="O81" s="5" t="str">
        <f>IF(ISNUMBER('Dekor 3'!J99),'Dekor 3'!$AF$20,"")</f>
        <v/>
      </c>
      <c r="P81" s="5" t="str">
        <f>IF(ISNUMBER('Dekor 3'!J99),'Dekor 3'!$AF$21,"")</f>
        <v/>
      </c>
      <c r="Q81" s="5" t="str">
        <f>IF(ISNUMBER('Dekor 3'!J99),'Dekor 3'!$AF$22,"")</f>
        <v/>
      </c>
      <c r="R81" s="5" t="str">
        <f>IF(ISNUMBER('Dekor 3'!J99),'Dekor 3'!$AF$23,"")</f>
        <v/>
      </c>
      <c r="S81" s="5" t="str">
        <f>IF(ISNUMBER('Dekor 3'!J99),'Dekor 3'!$AF$24,"")</f>
        <v/>
      </c>
      <c r="T81" s="5">
        <f>'Dekor 3'!Y99</f>
        <v>0</v>
      </c>
      <c r="U81" s="5"/>
    </row>
    <row r="82" spans="1:21" x14ac:dyDescent="0.25">
      <c r="A82" s="5" t="str">
        <f>'Dekor 3'!A100</f>
        <v/>
      </c>
      <c r="B82" s="58" t="str">
        <f>'Dekor 3'!B100</f>
        <v/>
      </c>
      <c r="C82" s="5" t="str">
        <f>IF(ISNUMBER('Dekor 3'!J100),('Dekor 3'!D100 &amp; "." &amp; 'Dekor 3'!U100 &amp; "." &amp; 'Dekor 3'!F100 &amp; "." &amp; 'Dekor 3'!V100 &amp; "." &amp; 'Dekor 3'!H100 &amp; "." &amp; 'Dekor 3'!I100),"")</f>
        <v/>
      </c>
      <c r="D82" s="5">
        <f>'Dekor 3'!W100</f>
        <v>0</v>
      </c>
      <c r="E82" s="5">
        <f>'Dekor 3'!K100</f>
        <v>0</v>
      </c>
      <c r="F82" s="5">
        <f>'Dekor 3'!M100</f>
        <v>0</v>
      </c>
      <c r="G82" s="5">
        <f>'Dekor 3'!O100</f>
        <v>0</v>
      </c>
      <c r="H82" s="5">
        <f>'Dekor 3'!Q100</f>
        <v>0</v>
      </c>
      <c r="I82" s="5" t="str">
        <f>IF(ISNUMBER('Dekor 3'!J100),'Dekor 3'!E100 &amp; "x" &amp; 'Dekor 3'!G100,"")</f>
        <v/>
      </c>
      <c r="J82" s="59">
        <f>'Dekor 3'!L100</f>
        <v>0</v>
      </c>
      <c r="K82" s="59">
        <f>'Dekor 3'!N100</f>
        <v>0</v>
      </c>
      <c r="L82" s="59">
        <f>'Dekor 3'!P100</f>
        <v>0</v>
      </c>
      <c r="M82" s="59">
        <f>'Dekor 3'!R100</f>
        <v>0</v>
      </c>
      <c r="N82" s="24">
        <f>'Dekor 3'!X100</f>
        <v>0</v>
      </c>
      <c r="O82" s="5" t="str">
        <f>IF(ISNUMBER('Dekor 3'!J100),'Dekor 3'!$AF$20,"")</f>
        <v/>
      </c>
      <c r="P82" s="5" t="str">
        <f>IF(ISNUMBER('Dekor 3'!J100),'Dekor 3'!$AF$21,"")</f>
        <v/>
      </c>
      <c r="Q82" s="5" t="str">
        <f>IF(ISNUMBER('Dekor 3'!J100),'Dekor 3'!$AF$22,"")</f>
        <v/>
      </c>
      <c r="R82" s="5" t="str">
        <f>IF(ISNUMBER('Dekor 3'!J100),'Dekor 3'!$AF$23,"")</f>
        <v/>
      </c>
      <c r="S82" s="5" t="str">
        <f>IF(ISNUMBER('Dekor 3'!J100),'Dekor 3'!$AF$24,"")</f>
        <v/>
      </c>
      <c r="T82" s="5">
        <f>'Dekor 3'!Y100</f>
        <v>0</v>
      </c>
      <c r="U82" s="5"/>
    </row>
    <row r="83" spans="1:21" x14ac:dyDescent="0.25">
      <c r="A83" s="5" t="str">
        <f>'Dekor 3'!A101</f>
        <v/>
      </c>
      <c r="B83" s="58" t="str">
        <f>'Dekor 3'!B101</f>
        <v/>
      </c>
      <c r="C83" s="5" t="str">
        <f>IF(ISNUMBER('Dekor 3'!J101),('Dekor 3'!D101 &amp; "." &amp; 'Dekor 3'!U101 &amp; "." &amp; 'Dekor 3'!F101 &amp; "." &amp; 'Dekor 3'!V101 &amp; "." &amp; 'Dekor 3'!H101 &amp; "." &amp; 'Dekor 3'!I101),"")</f>
        <v/>
      </c>
      <c r="D83" s="5">
        <f>'Dekor 3'!W101</f>
        <v>0</v>
      </c>
      <c r="E83" s="5">
        <f>'Dekor 3'!K101</f>
        <v>0</v>
      </c>
      <c r="F83" s="5">
        <f>'Dekor 3'!M101</f>
        <v>0</v>
      </c>
      <c r="G83" s="5">
        <f>'Dekor 3'!O101</f>
        <v>0</v>
      </c>
      <c r="H83" s="5">
        <f>'Dekor 3'!Q101</f>
        <v>0</v>
      </c>
      <c r="I83" s="5" t="str">
        <f>IF(ISNUMBER('Dekor 3'!J101),'Dekor 3'!E101 &amp; "x" &amp; 'Dekor 3'!G101,"")</f>
        <v/>
      </c>
      <c r="J83" s="59">
        <f>'Dekor 3'!L101</f>
        <v>0</v>
      </c>
      <c r="K83" s="59">
        <f>'Dekor 3'!N101</f>
        <v>0</v>
      </c>
      <c r="L83" s="59">
        <f>'Dekor 3'!P101</f>
        <v>0</v>
      </c>
      <c r="M83" s="59">
        <f>'Dekor 3'!R101</f>
        <v>0</v>
      </c>
      <c r="N83" s="24">
        <f>'Dekor 3'!X101</f>
        <v>0</v>
      </c>
      <c r="O83" s="5" t="str">
        <f>IF(ISNUMBER('Dekor 3'!J101),'Dekor 3'!$AF$20,"")</f>
        <v/>
      </c>
      <c r="P83" s="5" t="str">
        <f>IF(ISNUMBER('Dekor 3'!J101),'Dekor 3'!$AF$21,"")</f>
        <v/>
      </c>
      <c r="Q83" s="5" t="str">
        <f>IF(ISNUMBER('Dekor 3'!J101),'Dekor 3'!$AF$22,"")</f>
        <v/>
      </c>
      <c r="R83" s="5" t="str">
        <f>IF(ISNUMBER('Dekor 3'!J101),'Dekor 3'!$AF$23,"")</f>
        <v/>
      </c>
      <c r="S83" s="5" t="str">
        <f>IF(ISNUMBER('Dekor 3'!J101),'Dekor 3'!$AF$24,"")</f>
        <v/>
      </c>
      <c r="T83" s="5">
        <f>'Dekor 3'!Y101</f>
        <v>0</v>
      </c>
      <c r="U83" s="5"/>
    </row>
    <row r="84" spans="1:21" x14ac:dyDescent="0.25">
      <c r="A84" s="5" t="str">
        <f>'Dekor 3'!A102</f>
        <v/>
      </c>
      <c r="B84" s="58" t="str">
        <f>'Dekor 3'!B102</f>
        <v/>
      </c>
      <c r="C84" s="5" t="str">
        <f>IF(ISNUMBER('Dekor 3'!J102),('Dekor 3'!D102 &amp; "." &amp; 'Dekor 3'!U102 &amp; "." &amp; 'Dekor 3'!F102 &amp; "." &amp; 'Dekor 3'!V102 &amp; "." &amp; 'Dekor 3'!H102 &amp; "." &amp; 'Dekor 3'!I102),"")</f>
        <v/>
      </c>
      <c r="D84" s="5">
        <f>'Dekor 3'!W102</f>
        <v>0</v>
      </c>
      <c r="E84" s="5">
        <f>'Dekor 3'!K102</f>
        <v>0</v>
      </c>
      <c r="F84" s="5">
        <f>'Dekor 3'!M102</f>
        <v>0</v>
      </c>
      <c r="G84" s="5">
        <f>'Dekor 3'!O102</f>
        <v>0</v>
      </c>
      <c r="H84" s="5">
        <f>'Dekor 3'!Q102</f>
        <v>0</v>
      </c>
      <c r="I84" s="5" t="str">
        <f>IF(ISNUMBER('Dekor 3'!J102),'Dekor 3'!E102 &amp; "x" &amp; 'Dekor 3'!G102,"")</f>
        <v/>
      </c>
      <c r="J84" s="59">
        <f>'Dekor 3'!L102</f>
        <v>0</v>
      </c>
      <c r="K84" s="59">
        <f>'Dekor 3'!N102</f>
        <v>0</v>
      </c>
      <c r="L84" s="59">
        <f>'Dekor 3'!P102</f>
        <v>0</v>
      </c>
      <c r="M84" s="59">
        <f>'Dekor 3'!R102</f>
        <v>0</v>
      </c>
      <c r="N84" s="24">
        <f>'Dekor 3'!X102</f>
        <v>0</v>
      </c>
      <c r="O84" s="5" t="str">
        <f>IF(ISNUMBER('Dekor 3'!J102),'Dekor 3'!$AF$20,"")</f>
        <v/>
      </c>
      <c r="P84" s="5" t="str">
        <f>IF(ISNUMBER('Dekor 3'!J102),'Dekor 3'!$AF$21,"")</f>
        <v/>
      </c>
      <c r="Q84" s="5" t="str">
        <f>IF(ISNUMBER('Dekor 3'!J102),'Dekor 3'!$AF$22,"")</f>
        <v/>
      </c>
      <c r="R84" s="5" t="str">
        <f>IF(ISNUMBER('Dekor 3'!J102),'Dekor 3'!$AF$23,"")</f>
        <v/>
      </c>
      <c r="S84" s="5" t="str">
        <f>IF(ISNUMBER('Dekor 3'!J102),'Dekor 3'!$AF$24,"")</f>
        <v/>
      </c>
      <c r="T84" s="5">
        <f>'Dekor 3'!Y102</f>
        <v>0</v>
      </c>
      <c r="U84" s="5"/>
    </row>
    <row r="85" spans="1:21" x14ac:dyDescent="0.25">
      <c r="A85" s="5" t="str">
        <f>'Dekor 3'!A103</f>
        <v/>
      </c>
      <c r="B85" s="58" t="str">
        <f>'Dekor 3'!B103</f>
        <v/>
      </c>
      <c r="C85" s="5" t="str">
        <f>IF(ISNUMBER('Dekor 3'!J103),('Dekor 3'!D103 &amp; "." &amp; 'Dekor 3'!U103 &amp; "." &amp; 'Dekor 3'!F103 &amp; "." &amp; 'Dekor 3'!V103 &amp; "." &amp; 'Dekor 3'!H103 &amp; "." &amp; 'Dekor 3'!I103),"")</f>
        <v/>
      </c>
      <c r="D85" s="5">
        <f>'Dekor 3'!W103</f>
        <v>0</v>
      </c>
      <c r="E85" s="5">
        <f>'Dekor 3'!K103</f>
        <v>0</v>
      </c>
      <c r="F85" s="5">
        <f>'Dekor 3'!M103</f>
        <v>0</v>
      </c>
      <c r="G85" s="5">
        <f>'Dekor 3'!O103</f>
        <v>0</v>
      </c>
      <c r="H85" s="5">
        <f>'Dekor 3'!Q103</f>
        <v>0</v>
      </c>
      <c r="I85" s="5" t="str">
        <f>IF(ISNUMBER('Dekor 3'!J103),'Dekor 3'!E103 &amp; "x" &amp; 'Dekor 3'!G103,"")</f>
        <v/>
      </c>
      <c r="J85" s="59">
        <f>'Dekor 3'!L103</f>
        <v>0</v>
      </c>
      <c r="K85" s="59">
        <f>'Dekor 3'!N103</f>
        <v>0</v>
      </c>
      <c r="L85" s="59">
        <f>'Dekor 3'!P103</f>
        <v>0</v>
      </c>
      <c r="M85" s="59">
        <f>'Dekor 3'!R103</f>
        <v>0</v>
      </c>
      <c r="N85" s="24">
        <f>'Dekor 3'!X103</f>
        <v>0</v>
      </c>
      <c r="O85" s="5" t="str">
        <f>IF(ISNUMBER('Dekor 3'!J103),'Dekor 3'!$AF$20,"")</f>
        <v/>
      </c>
      <c r="P85" s="5" t="str">
        <f>IF(ISNUMBER('Dekor 3'!J103),'Dekor 3'!$AF$21,"")</f>
        <v/>
      </c>
      <c r="Q85" s="5" t="str">
        <f>IF(ISNUMBER('Dekor 3'!J103),'Dekor 3'!$AF$22,"")</f>
        <v/>
      </c>
      <c r="R85" s="5" t="str">
        <f>IF(ISNUMBER('Dekor 3'!J103),'Dekor 3'!$AF$23,"")</f>
        <v/>
      </c>
      <c r="S85" s="5" t="str">
        <f>IF(ISNUMBER('Dekor 3'!J103),'Dekor 3'!$AF$24,"")</f>
        <v/>
      </c>
      <c r="T85" s="5">
        <f>'Dekor 3'!Y103</f>
        <v>0</v>
      </c>
      <c r="U85" s="5"/>
    </row>
    <row r="86" spans="1:21" x14ac:dyDescent="0.25">
      <c r="A86" s="5" t="str">
        <f>'Dekor 3'!A104</f>
        <v/>
      </c>
      <c r="B86" s="58" t="str">
        <f>'Dekor 3'!B104</f>
        <v/>
      </c>
      <c r="C86" s="5" t="str">
        <f>IF(ISNUMBER('Dekor 3'!J104),('Dekor 3'!D104 &amp; "." &amp; 'Dekor 3'!U104 &amp; "." &amp; 'Dekor 3'!F104 &amp; "." &amp; 'Dekor 3'!V104 &amp; "." &amp; 'Dekor 3'!H104 &amp; "." &amp; 'Dekor 3'!I104),"")</f>
        <v/>
      </c>
      <c r="D86" s="5">
        <f>'Dekor 3'!W104</f>
        <v>0</v>
      </c>
      <c r="E86" s="5">
        <f>'Dekor 3'!K104</f>
        <v>0</v>
      </c>
      <c r="F86" s="5">
        <f>'Dekor 3'!M104</f>
        <v>0</v>
      </c>
      <c r="G86" s="5">
        <f>'Dekor 3'!O104</f>
        <v>0</v>
      </c>
      <c r="H86" s="5">
        <f>'Dekor 3'!Q104</f>
        <v>0</v>
      </c>
      <c r="I86" s="5" t="str">
        <f>IF(ISNUMBER('Dekor 3'!J104),'Dekor 3'!E104 &amp; "x" &amp; 'Dekor 3'!G104,"")</f>
        <v/>
      </c>
      <c r="J86" s="59">
        <f>'Dekor 3'!L104</f>
        <v>0</v>
      </c>
      <c r="K86" s="59">
        <f>'Dekor 3'!N104</f>
        <v>0</v>
      </c>
      <c r="L86" s="59">
        <f>'Dekor 3'!P104</f>
        <v>0</v>
      </c>
      <c r="M86" s="59">
        <f>'Dekor 3'!R104</f>
        <v>0</v>
      </c>
      <c r="N86" s="24">
        <f>'Dekor 3'!X104</f>
        <v>0</v>
      </c>
      <c r="O86" s="5" t="str">
        <f>IF(ISNUMBER('Dekor 3'!J104),'Dekor 3'!$AF$20,"")</f>
        <v/>
      </c>
      <c r="P86" s="5" t="str">
        <f>IF(ISNUMBER('Dekor 3'!J104),'Dekor 3'!$AF$21,"")</f>
        <v/>
      </c>
      <c r="Q86" s="5" t="str">
        <f>IF(ISNUMBER('Dekor 3'!J104),'Dekor 3'!$AF$22,"")</f>
        <v/>
      </c>
      <c r="R86" s="5" t="str">
        <f>IF(ISNUMBER('Dekor 3'!J104),'Dekor 3'!$AF$23,"")</f>
        <v/>
      </c>
      <c r="S86" s="5" t="str">
        <f>IF(ISNUMBER('Dekor 3'!J104),'Dekor 3'!$AF$24,"")</f>
        <v/>
      </c>
      <c r="T86" s="5">
        <f>'Dekor 3'!Y104</f>
        <v>0</v>
      </c>
      <c r="U86" s="5"/>
    </row>
    <row r="87" spans="1:21" x14ac:dyDescent="0.25">
      <c r="A87" s="5" t="str">
        <f>'Dekor 3'!A105</f>
        <v/>
      </c>
      <c r="B87" s="58" t="str">
        <f>'Dekor 3'!B105</f>
        <v/>
      </c>
      <c r="C87" s="5" t="str">
        <f>IF(ISNUMBER('Dekor 3'!J105),('Dekor 3'!D105 &amp; "." &amp; 'Dekor 3'!U105 &amp; "." &amp; 'Dekor 3'!F105 &amp; "." &amp; 'Dekor 3'!V105 &amp; "." &amp; 'Dekor 3'!H105 &amp; "." &amp; 'Dekor 3'!I105),"")</f>
        <v/>
      </c>
      <c r="D87" s="5">
        <f>'Dekor 3'!W105</f>
        <v>0</v>
      </c>
      <c r="E87" s="5">
        <f>'Dekor 3'!K105</f>
        <v>0</v>
      </c>
      <c r="F87" s="5">
        <f>'Dekor 3'!M105</f>
        <v>0</v>
      </c>
      <c r="G87" s="5">
        <f>'Dekor 3'!O105</f>
        <v>0</v>
      </c>
      <c r="H87" s="5">
        <f>'Dekor 3'!Q105</f>
        <v>0</v>
      </c>
      <c r="I87" s="5" t="str">
        <f>IF(ISNUMBER('Dekor 3'!J105),'Dekor 3'!E105 &amp; "x" &amp; 'Dekor 3'!G105,"")</f>
        <v/>
      </c>
      <c r="J87" s="59">
        <f>'Dekor 3'!L105</f>
        <v>0</v>
      </c>
      <c r="K87" s="59">
        <f>'Dekor 3'!N105</f>
        <v>0</v>
      </c>
      <c r="L87" s="59">
        <f>'Dekor 3'!P105</f>
        <v>0</v>
      </c>
      <c r="M87" s="59">
        <f>'Dekor 3'!R105</f>
        <v>0</v>
      </c>
      <c r="N87" s="24">
        <f>'Dekor 3'!X105</f>
        <v>0</v>
      </c>
      <c r="O87" s="5" t="str">
        <f>IF(ISNUMBER('Dekor 3'!J105),'Dekor 3'!$AF$20,"")</f>
        <v/>
      </c>
      <c r="P87" s="5" t="str">
        <f>IF(ISNUMBER('Dekor 3'!J105),'Dekor 3'!$AF$21,"")</f>
        <v/>
      </c>
      <c r="Q87" s="5" t="str">
        <f>IF(ISNUMBER('Dekor 3'!J105),'Dekor 3'!$AF$22,"")</f>
        <v/>
      </c>
      <c r="R87" s="5" t="str">
        <f>IF(ISNUMBER('Dekor 3'!J105),'Dekor 3'!$AF$23,"")</f>
        <v/>
      </c>
      <c r="S87" s="5" t="str">
        <f>IF(ISNUMBER('Dekor 3'!J105),'Dekor 3'!$AF$24,"")</f>
        <v/>
      </c>
      <c r="T87" s="5">
        <f>'Dekor 3'!Y105</f>
        <v>0</v>
      </c>
      <c r="U87" s="5"/>
    </row>
    <row r="88" spans="1:21" x14ac:dyDescent="0.25">
      <c r="A88" s="5" t="str">
        <f>'Dekor 3'!A106</f>
        <v/>
      </c>
      <c r="B88" s="58" t="str">
        <f>'Dekor 3'!B106</f>
        <v/>
      </c>
      <c r="C88" s="5" t="str">
        <f>IF(ISNUMBER('Dekor 3'!J106),('Dekor 3'!D106 &amp; "." &amp; 'Dekor 3'!U106 &amp; "." &amp; 'Dekor 3'!F106 &amp; "." &amp; 'Dekor 3'!V106 &amp; "." &amp; 'Dekor 3'!H106 &amp; "." &amp; 'Dekor 3'!I106),"")</f>
        <v/>
      </c>
      <c r="D88" s="5">
        <f>'Dekor 3'!W106</f>
        <v>0</v>
      </c>
      <c r="E88" s="5">
        <f>'Dekor 3'!K106</f>
        <v>0</v>
      </c>
      <c r="F88" s="5">
        <f>'Dekor 3'!M106</f>
        <v>0</v>
      </c>
      <c r="G88" s="5">
        <f>'Dekor 3'!O106</f>
        <v>0</v>
      </c>
      <c r="H88" s="5">
        <f>'Dekor 3'!Q106</f>
        <v>0</v>
      </c>
      <c r="I88" s="5" t="str">
        <f>IF(ISNUMBER('Dekor 3'!J106),'Dekor 3'!E106 &amp; "x" &amp; 'Dekor 3'!G106,"")</f>
        <v/>
      </c>
      <c r="J88" s="59">
        <f>'Dekor 3'!L106</f>
        <v>0</v>
      </c>
      <c r="K88" s="59">
        <f>'Dekor 3'!N106</f>
        <v>0</v>
      </c>
      <c r="L88" s="59">
        <f>'Dekor 3'!P106</f>
        <v>0</v>
      </c>
      <c r="M88" s="59">
        <f>'Dekor 3'!R106</f>
        <v>0</v>
      </c>
      <c r="N88" s="24">
        <f>'Dekor 3'!X106</f>
        <v>0</v>
      </c>
      <c r="O88" s="5" t="str">
        <f>IF(ISNUMBER('Dekor 3'!J106),'Dekor 3'!$AF$20,"")</f>
        <v/>
      </c>
      <c r="P88" s="5" t="str">
        <f>IF(ISNUMBER('Dekor 3'!J106),'Dekor 3'!$AF$21,"")</f>
        <v/>
      </c>
      <c r="Q88" s="5" t="str">
        <f>IF(ISNUMBER('Dekor 3'!J106),'Dekor 3'!$AF$22,"")</f>
        <v/>
      </c>
      <c r="R88" s="5" t="str">
        <f>IF(ISNUMBER('Dekor 3'!J106),'Dekor 3'!$AF$23,"")</f>
        <v/>
      </c>
      <c r="S88" s="5" t="str">
        <f>IF(ISNUMBER('Dekor 3'!J106),'Dekor 3'!$AF$24,"")</f>
        <v/>
      </c>
      <c r="T88" s="5">
        <f>'Dekor 3'!Y106</f>
        <v>0</v>
      </c>
      <c r="U88" s="5"/>
    </row>
    <row r="89" spans="1:21" x14ac:dyDescent="0.25">
      <c r="A89" s="5" t="str">
        <f>'Dekor 3'!A107</f>
        <v/>
      </c>
      <c r="B89" s="58" t="str">
        <f>'Dekor 3'!B107</f>
        <v/>
      </c>
      <c r="C89" s="5" t="str">
        <f>IF(ISNUMBER('Dekor 3'!J107),('Dekor 3'!D107 &amp; "." &amp; 'Dekor 3'!U107 &amp; "." &amp; 'Dekor 3'!F107 &amp; "." &amp; 'Dekor 3'!V107 &amp; "." &amp; 'Dekor 3'!H107 &amp; "." &amp; 'Dekor 3'!I107),"")</f>
        <v/>
      </c>
      <c r="D89" s="5">
        <f>'Dekor 3'!W107</f>
        <v>0</v>
      </c>
      <c r="E89" s="5">
        <f>'Dekor 3'!K107</f>
        <v>0</v>
      </c>
      <c r="F89" s="5">
        <f>'Dekor 3'!M107</f>
        <v>0</v>
      </c>
      <c r="G89" s="5">
        <f>'Dekor 3'!O107</f>
        <v>0</v>
      </c>
      <c r="H89" s="5">
        <f>'Dekor 3'!Q107</f>
        <v>0</v>
      </c>
      <c r="I89" s="5" t="str">
        <f>IF(ISNUMBER('Dekor 3'!J107),'Dekor 3'!E107 &amp; "x" &amp; 'Dekor 3'!G107,"")</f>
        <v/>
      </c>
      <c r="J89" s="59">
        <f>'Dekor 3'!L107</f>
        <v>0</v>
      </c>
      <c r="K89" s="59">
        <f>'Dekor 3'!N107</f>
        <v>0</v>
      </c>
      <c r="L89" s="59">
        <f>'Dekor 3'!P107</f>
        <v>0</v>
      </c>
      <c r="M89" s="59">
        <f>'Dekor 3'!R107</f>
        <v>0</v>
      </c>
      <c r="N89" s="24">
        <f>'Dekor 3'!X107</f>
        <v>0</v>
      </c>
      <c r="O89" s="5" t="str">
        <f>IF(ISNUMBER('Dekor 3'!J107),'Dekor 3'!$AF$20,"")</f>
        <v/>
      </c>
      <c r="P89" s="5" t="str">
        <f>IF(ISNUMBER('Dekor 3'!J107),'Dekor 3'!$AF$21,"")</f>
        <v/>
      </c>
      <c r="Q89" s="5" t="str">
        <f>IF(ISNUMBER('Dekor 3'!J107),'Dekor 3'!$AF$22,"")</f>
        <v/>
      </c>
      <c r="R89" s="5" t="str">
        <f>IF(ISNUMBER('Dekor 3'!J107),'Dekor 3'!$AF$23,"")</f>
        <v/>
      </c>
      <c r="S89" s="5" t="str">
        <f>IF(ISNUMBER('Dekor 3'!J107),'Dekor 3'!$AF$24,"")</f>
        <v/>
      </c>
      <c r="T89" s="5">
        <f>'Dekor 3'!Y107</f>
        <v>0</v>
      </c>
      <c r="U89" s="5"/>
    </row>
    <row r="90" spans="1:21" x14ac:dyDescent="0.25">
      <c r="A90" s="5" t="str">
        <f>'Dekor 3'!A108</f>
        <v/>
      </c>
      <c r="B90" s="58" t="str">
        <f>'Dekor 3'!B108</f>
        <v/>
      </c>
      <c r="C90" s="5" t="str">
        <f>IF(ISNUMBER('Dekor 3'!J108),('Dekor 3'!D108 &amp; "." &amp; 'Dekor 3'!U108 &amp; "." &amp; 'Dekor 3'!F108 &amp; "." &amp; 'Dekor 3'!V108 &amp; "." &amp; 'Dekor 3'!H108 &amp; "." &amp; 'Dekor 3'!I108),"")</f>
        <v/>
      </c>
      <c r="D90" s="5">
        <f>'Dekor 3'!W108</f>
        <v>0</v>
      </c>
      <c r="E90" s="5">
        <f>'Dekor 3'!K108</f>
        <v>0</v>
      </c>
      <c r="F90" s="5">
        <f>'Dekor 3'!M108</f>
        <v>0</v>
      </c>
      <c r="G90" s="5">
        <f>'Dekor 3'!O108</f>
        <v>0</v>
      </c>
      <c r="H90" s="5">
        <f>'Dekor 3'!Q108</f>
        <v>0</v>
      </c>
      <c r="I90" s="5" t="str">
        <f>IF(ISNUMBER('Dekor 3'!J108),'Dekor 3'!E108 &amp; "x" &amp; 'Dekor 3'!G108,"")</f>
        <v/>
      </c>
      <c r="J90" s="59">
        <f>'Dekor 3'!L108</f>
        <v>0</v>
      </c>
      <c r="K90" s="59">
        <f>'Dekor 3'!N108</f>
        <v>0</v>
      </c>
      <c r="L90" s="59">
        <f>'Dekor 3'!P108</f>
        <v>0</v>
      </c>
      <c r="M90" s="59">
        <f>'Dekor 3'!R108</f>
        <v>0</v>
      </c>
      <c r="N90" s="24">
        <f>'Dekor 3'!X108</f>
        <v>0</v>
      </c>
      <c r="O90" s="5" t="str">
        <f>IF(ISNUMBER('Dekor 3'!J108),'Dekor 3'!$AF$20,"")</f>
        <v/>
      </c>
      <c r="P90" s="5" t="str">
        <f>IF(ISNUMBER('Dekor 3'!J108),'Dekor 3'!$AF$21,"")</f>
        <v/>
      </c>
      <c r="Q90" s="5" t="str">
        <f>IF(ISNUMBER('Dekor 3'!J108),'Dekor 3'!$AF$22,"")</f>
        <v/>
      </c>
      <c r="R90" s="5" t="str">
        <f>IF(ISNUMBER('Dekor 3'!J108),'Dekor 3'!$AF$23,"")</f>
        <v/>
      </c>
      <c r="S90" s="5" t="str">
        <f>IF(ISNUMBER('Dekor 3'!J108),'Dekor 3'!$AF$24,"")</f>
        <v/>
      </c>
      <c r="T90" s="5">
        <f>'Dekor 3'!Y108</f>
        <v>0</v>
      </c>
      <c r="U90" s="5"/>
    </row>
    <row r="91" spans="1:21" x14ac:dyDescent="0.25">
      <c r="A91" s="5" t="str">
        <f>'Dekor 3'!A109</f>
        <v/>
      </c>
      <c r="B91" s="58" t="str">
        <f>'Dekor 3'!B109</f>
        <v/>
      </c>
      <c r="C91" s="5" t="str">
        <f>IF(ISNUMBER('Dekor 3'!J109),('Dekor 3'!D109 &amp; "." &amp; 'Dekor 3'!U109 &amp; "." &amp; 'Dekor 3'!F109 &amp; "." &amp; 'Dekor 3'!V109 &amp; "." &amp; 'Dekor 3'!H109 &amp; "." &amp; 'Dekor 3'!I109),"")</f>
        <v/>
      </c>
      <c r="D91" s="5">
        <f>'Dekor 3'!W109</f>
        <v>0</v>
      </c>
      <c r="E91" s="5">
        <f>'Dekor 3'!K109</f>
        <v>0</v>
      </c>
      <c r="F91" s="5">
        <f>'Dekor 3'!M109</f>
        <v>0</v>
      </c>
      <c r="G91" s="5">
        <f>'Dekor 3'!O109</f>
        <v>0</v>
      </c>
      <c r="H91" s="5">
        <f>'Dekor 3'!Q109</f>
        <v>0</v>
      </c>
      <c r="I91" s="5" t="str">
        <f>IF(ISNUMBER('Dekor 3'!J109),'Dekor 3'!E109 &amp; "x" &amp; 'Dekor 3'!G109,"")</f>
        <v/>
      </c>
      <c r="J91" s="59">
        <f>'Dekor 3'!L109</f>
        <v>0</v>
      </c>
      <c r="K91" s="59">
        <f>'Dekor 3'!N109</f>
        <v>0</v>
      </c>
      <c r="L91" s="59">
        <f>'Dekor 3'!P109</f>
        <v>0</v>
      </c>
      <c r="M91" s="59">
        <f>'Dekor 3'!R109</f>
        <v>0</v>
      </c>
      <c r="N91" s="24">
        <f>'Dekor 3'!X109</f>
        <v>0</v>
      </c>
      <c r="O91" s="5" t="str">
        <f>IF(ISNUMBER('Dekor 3'!J109),'Dekor 3'!$AF$20,"")</f>
        <v/>
      </c>
      <c r="P91" s="5" t="str">
        <f>IF(ISNUMBER('Dekor 3'!J109),'Dekor 3'!$AF$21,"")</f>
        <v/>
      </c>
      <c r="Q91" s="5" t="str">
        <f>IF(ISNUMBER('Dekor 3'!J109),'Dekor 3'!$AF$22,"")</f>
        <v/>
      </c>
      <c r="R91" s="5" t="str">
        <f>IF(ISNUMBER('Dekor 3'!J109),'Dekor 3'!$AF$23,"")</f>
        <v/>
      </c>
      <c r="S91" s="5" t="str">
        <f>IF(ISNUMBER('Dekor 3'!J109),'Dekor 3'!$AF$24,"")</f>
        <v/>
      </c>
      <c r="T91" s="5">
        <f>'Dekor 3'!Y109</f>
        <v>0</v>
      </c>
      <c r="U91" s="5"/>
    </row>
    <row r="92" spans="1:21" x14ac:dyDescent="0.25">
      <c r="A92" s="5" t="str">
        <f>'Dekor 3'!A110</f>
        <v/>
      </c>
      <c r="B92" s="58" t="str">
        <f>'Dekor 3'!B110</f>
        <v/>
      </c>
      <c r="C92" s="5" t="str">
        <f>IF(ISNUMBER('Dekor 3'!J110),('Dekor 3'!D110 &amp; "." &amp; 'Dekor 3'!U110 &amp; "." &amp; 'Dekor 3'!F110 &amp; "." &amp; 'Dekor 3'!V110 &amp; "." &amp; 'Dekor 3'!H110 &amp; "." &amp; 'Dekor 3'!I110),"")</f>
        <v/>
      </c>
      <c r="D92" s="5">
        <f>'Dekor 3'!W110</f>
        <v>0</v>
      </c>
      <c r="E92" s="5">
        <f>'Dekor 3'!K110</f>
        <v>0</v>
      </c>
      <c r="F92" s="5">
        <f>'Dekor 3'!M110</f>
        <v>0</v>
      </c>
      <c r="G92" s="5">
        <f>'Dekor 3'!O110</f>
        <v>0</v>
      </c>
      <c r="H92" s="5">
        <f>'Dekor 3'!Q110</f>
        <v>0</v>
      </c>
      <c r="I92" s="5" t="str">
        <f>IF(ISNUMBER('Dekor 3'!J110),'Dekor 3'!E110 &amp; "x" &amp; 'Dekor 3'!G110,"")</f>
        <v/>
      </c>
      <c r="J92" s="59">
        <f>'Dekor 3'!L110</f>
        <v>0</v>
      </c>
      <c r="K92" s="59">
        <f>'Dekor 3'!N110</f>
        <v>0</v>
      </c>
      <c r="L92" s="59">
        <f>'Dekor 3'!P110</f>
        <v>0</v>
      </c>
      <c r="M92" s="59">
        <f>'Dekor 3'!R110</f>
        <v>0</v>
      </c>
      <c r="N92" s="24">
        <f>'Dekor 3'!X110</f>
        <v>0</v>
      </c>
      <c r="O92" s="5" t="str">
        <f>IF(ISNUMBER('Dekor 3'!J110),'Dekor 3'!$AF$20,"")</f>
        <v/>
      </c>
      <c r="P92" s="5" t="str">
        <f>IF(ISNUMBER('Dekor 3'!J110),'Dekor 3'!$AF$21,"")</f>
        <v/>
      </c>
      <c r="Q92" s="5" t="str">
        <f>IF(ISNUMBER('Dekor 3'!J110),'Dekor 3'!$AF$22,"")</f>
        <v/>
      </c>
      <c r="R92" s="5" t="str">
        <f>IF(ISNUMBER('Dekor 3'!J110),'Dekor 3'!$AF$23,"")</f>
        <v/>
      </c>
      <c r="S92" s="5" t="str">
        <f>IF(ISNUMBER('Dekor 3'!J110),'Dekor 3'!$AF$24,"")</f>
        <v/>
      </c>
      <c r="T92" s="5">
        <f>'Dekor 3'!Y110</f>
        <v>0</v>
      </c>
      <c r="U92" s="5"/>
    </row>
    <row r="93" spans="1:21" x14ac:dyDescent="0.25">
      <c r="A93" s="5" t="str">
        <f>'Dekor 3'!A111</f>
        <v/>
      </c>
      <c r="B93" s="58" t="str">
        <f>'Dekor 3'!B111</f>
        <v/>
      </c>
      <c r="C93" s="5" t="str">
        <f>IF(ISNUMBER('Dekor 3'!J111),('Dekor 3'!D111 &amp; "." &amp; 'Dekor 3'!U111 &amp; "." &amp; 'Dekor 3'!F111 &amp; "." &amp; 'Dekor 3'!V111 &amp; "." &amp; 'Dekor 3'!H111 &amp; "." &amp; 'Dekor 3'!I111),"")</f>
        <v/>
      </c>
      <c r="D93" s="5">
        <f>'Dekor 3'!W111</f>
        <v>0</v>
      </c>
      <c r="E93" s="5">
        <f>'Dekor 3'!K111</f>
        <v>0</v>
      </c>
      <c r="F93" s="5">
        <f>'Dekor 3'!M111</f>
        <v>0</v>
      </c>
      <c r="G93" s="5">
        <f>'Dekor 3'!O111</f>
        <v>0</v>
      </c>
      <c r="H93" s="5">
        <f>'Dekor 3'!Q111</f>
        <v>0</v>
      </c>
      <c r="I93" s="5" t="str">
        <f>IF(ISNUMBER('Dekor 3'!J111),'Dekor 3'!E111 &amp; "x" &amp; 'Dekor 3'!G111,"")</f>
        <v/>
      </c>
      <c r="J93" s="59">
        <f>'Dekor 3'!L111</f>
        <v>0</v>
      </c>
      <c r="K93" s="59">
        <f>'Dekor 3'!N111</f>
        <v>0</v>
      </c>
      <c r="L93" s="59">
        <f>'Dekor 3'!P111</f>
        <v>0</v>
      </c>
      <c r="M93" s="59">
        <f>'Dekor 3'!R111</f>
        <v>0</v>
      </c>
      <c r="N93" s="24">
        <f>'Dekor 3'!X111</f>
        <v>0</v>
      </c>
      <c r="O93" s="5" t="str">
        <f>IF(ISNUMBER('Dekor 3'!J111),'Dekor 3'!$AF$20,"")</f>
        <v/>
      </c>
      <c r="P93" s="5" t="str">
        <f>IF(ISNUMBER('Dekor 3'!J111),'Dekor 3'!$AF$21,"")</f>
        <v/>
      </c>
      <c r="Q93" s="5" t="str">
        <f>IF(ISNUMBER('Dekor 3'!J111),'Dekor 3'!$AF$22,"")</f>
        <v/>
      </c>
      <c r="R93" s="5" t="str">
        <f>IF(ISNUMBER('Dekor 3'!J111),'Dekor 3'!$AF$23,"")</f>
        <v/>
      </c>
      <c r="S93" s="5" t="str">
        <f>IF(ISNUMBER('Dekor 3'!J111),'Dekor 3'!$AF$24,"")</f>
        <v/>
      </c>
      <c r="T93" s="5">
        <f>'Dekor 3'!Y111</f>
        <v>0</v>
      </c>
      <c r="U93" s="5"/>
    </row>
    <row r="94" spans="1:21" x14ac:dyDescent="0.25">
      <c r="A94" s="5" t="str">
        <f>'Dekor 3'!A112</f>
        <v/>
      </c>
      <c r="B94" s="58" t="str">
        <f>'Dekor 3'!B112</f>
        <v/>
      </c>
      <c r="C94" s="5" t="str">
        <f>IF(ISNUMBER('Dekor 3'!J112),('Dekor 3'!D112 &amp; "." &amp; 'Dekor 3'!U112 &amp; "." &amp; 'Dekor 3'!F112 &amp; "." &amp; 'Dekor 3'!V112 &amp; "." &amp; 'Dekor 3'!H112 &amp; "." &amp; 'Dekor 3'!I112),"")</f>
        <v/>
      </c>
      <c r="D94" s="5">
        <f>'Dekor 3'!W112</f>
        <v>0</v>
      </c>
      <c r="E94" s="5">
        <f>'Dekor 3'!K112</f>
        <v>0</v>
      </c>
      <c r="F94" s="5">
        <f>'Dekor 3'!M112</f>
        <v>0</v>
      </c>
      <c r="G94" s="5">
        <f>'Dekor 3'!O112</f>
        <v>0</v>
      </c>
      <c r="H94" s="5">
        <f>'Dekor 3'!Q112</f>
        <v>0</v>
      </c>
      <c r="I94" s="5" t="str">
        <f>IF(ISNUMBER('Dekor 3'!J112),'Dekor 3'!E112 &amp; "x" &amp; 'Dekor 3'!G112,"")</f>
        <v/>
      </c>
      <c r="J94" s="59">
        <f>'Dekor 3'!L112</f>
        <v>0</v>
      </c>
      <c r="K94" s="59">
        <f>'Dekor 3'!N112</f>
        <v>0</v>
      </c>
      <c r="L94" s="59">
        <f>'Dekor 3'!P112</f>
        <v>0</v>
      </c>
      <c r="M94" s="59">
        <f>'Dekor 3'!R112</f>
        <v>0</v>
      </c>
      <c r="N94" s="24">
        <f>'Dekor 3'!X112</f>
        <v>0</v>
      </c>
      <c r="O94" s="5" t="str">
        <f>IF(ISNUMBER('Dekor 3'!J112),'Dekor 3'!$AF$20,"")</f>
        <v/>
      </c>
      <c r="P94" s="5" t="str">
        <f>IF(ISNUMBER('Dekor 3'!J112),'Dekor 3'!$AF$21,"")</f>
        <v/>
      </c>
      <c r="Q94" s="5" t="str">
        <f>IF(ISNUMBER('Dekor 3'!J112),'Dekor 3'!$AF$22,"")</f>
        <v/>
      </c>
      <c r="R94" s="5" t="str">
        <f>IF(ISNUMBER('Dekor 3'!J112),'Dekor 3'!$AF$23,"")</f>
        <v/>
      </c>
      <c r="S94" s="5" t="str">
        <f>IF(ISNUMBER('Dekor 3'!J112),'Dekor 3'!$AF$24,"")</f>
        <v/>
      </c>
      <c r="T94" s="5">
        <f>'Dekor 3'!Y112</f>
        <v>0</v>
      </c>
      <c r="U94" s="5"/>
    </row>
    <row r="95" spans="1:21" x14ac:dyDescent="0.25">
      <c r="A95" s="5" t="str">
        <f>'Dekor 3'!A113</f>
        <v/>
      </c>
      <c r="B95" s="58" t="str">
        <f>'Dekor 3'!B113</f>
        <v/>
      </c>
      <c r="C95" s="5" t="str">
        <f>IF(ISNUMBER('Dekor 3'!J113),('Dekor 3'!D113 &amp; "." &amp; 'Dekor 3'!U113 &amp; "." &amp; 'Dekor 3'!F113 &amp; "." &amp; 'Dekor 3'!V113 &amp; "." &amp; 'Dekor 3'!H113 &amp; "." &amp; 'Dekor 3'!I113),"")</f>
        <v/>
      </c>
      <c r="D95" s="5">
        <f>'Dekor 3'!W113</f>
        <v>0</v>
      </c>
      <c r="E95" s="5">
        <f>'Dekor 3'!K113</f>
        <v>0</v>
      </c>
      <c r="F95" s="5">
        <f>'Dekor 3'!M113</f>
        <v>0</v>
      </c>
      <c r="G95" s="5">
        <f>'Dekor 3'!O113</f>
        <v>0</v>
      </c>
      <c r="H95" s="5">
        <f>'Dekor 3'!Q113</f>
        <v>0</v>
      </c>
      <c r="I95" s="5" t="str">
        <f>IF(ISNUMBER('Dekor 3'!J113),'Dekor 3'!E113 &amp; "x" &amp; 'Dekor 3'!G113,"")</f>
        <v/>
      </c>
      <c r="J95" s="59">
        <f>'Dekor 3'!L113</f>
        <v>0</v>
      </c>
      <c r="K95" s="59">
        <f>'Dekor 3'!N113</f>
        <v>0</v>
      </c>
      <c r="L95" s="59">
        <f>'Dekor 3'!P113</f>
        <v>0</v>
      </c>
      <c r="M95" s="59">
        <f>'Dekor 3'!R113</f>
        <v>0</v>
      </c>
      <c r="N95" s="24">
        <f>'Dekor 3'!X113</f>
        <v>0</v>
      </c>
      <c r="O95" s="5" t="str">
        <f>IF(ISNUMBER('Dekor 3'!J113),'Dekor 3'!$AF$20,"")</f>
        <v/>
      </c>
      <c r="P95" s="5" t="str">
        <f>IF(ISNUMBER('Dekor 3'!J113),'Dekor 3'!$AF$21,"")</f>
        <v/>
      </c>
      <c r="Q95" s="5" t="str">
        <f>IF(ISNUMBER('Dekor 3'!J113),'Dekor 3'!$AF$22,"")</f>
        <v/>
      </c>
      <c r="R95" s="5" t="str">
        <f>IF(ISNUMBER('Dekor 3'!J113),'Dekor 3'!$AF$23,"")</f>
        <v/>
      </c>
      <c r="S95" s="5" t="str">
        <f>IF(ISNUMBER('Dekor 3'!J113),'Dekor 3'!$AF$24,"")</f>
        <v/>
      </c>
      <c r="T95" s="5">
        <f>'Dekor 3'!Y113</f>
        <v>0</v>
      </c>
      <c r="U95" s="5"/>
    </row>
    <row r="96" spans="1:21" x14ac:dyDescent="0.25">
      <c r="A96" s="5" t="str">
        <f>'Dekor 3'!A114</f>
        <v/>
      </c>
      <c r="B96" s="58" t="str">
        <f>'Dekor 3'!B114</f>
        <v/>
      </c>
      <c r="C96" s="5" t="str">
        <f>IF(ISNUMBER('Dekor 3'!J114),('Dekor 3'!D114 &amp; "." &amp; 'Dekor 3'!U114 &amp; "." &amp; 'Dekor 3'!F114 &amp; "." &amp; 'Dekor 3'!V114 &amp; "." &amp; 'Dekor 3'!H114 &amp; "." &amp; 'Dekor 3'!I114),"")</f>
        <v/>
      </c>
      <c r="D96" s="5">
        <f>'Dekor 3'!W114</f>
        <v>0</v>
      </c>
      <c r="E96" s="5">
        <f>'Dekor 3'!K114</f>
        <v>0</v>
      </c>
      <c r="F96" s="5">
        <f>'Dekor 3'!M114</f>
        <v>0</v>
      </c>
      <c r="G96" s="5">
        <f>'Dekor 3'!O114</f>
        <v>0</v>
      </c>
      <c r="H96" s="5">
        <f>'Dekor 3'!Q114</f>
        <v>0</v>
      </c>
      <c r="I96" s="5" t="str">
        <f>IF(ISNUMBER('Dekor 3'!J114),'Dekor 3'!E114 &amp; "x" &amp; 'Dekor 3'!G114,"")</f>
        <v/>
      </c>
      <c r="J96" s="59">
        <f>'Dekor 3'!L114</f>
        <v>0</v>
      </c>
      <c r="K96" s="59">
        <f>'Dekor 3'!N114</f>
        <v>0</v>
      </c>
      <c r="L96" s="59">
        <f>'Dekor 3'!P114</f>
        <v>0</v>
      </c>
      <c r="M96" s="59">
        <f>'Dekor 3'!R114</f>
        <v>0</v>
      </c>
      <c r="N96" s="24">
        <f>'Dekor 3'!X114</f>
        <v>0</v>
      </c>
      <c r="O96" s="5" t="str">
        <f>IF(ISNUMBER('Dekor 3'!J114),'Dekor 3'!$AF$20,"")</f>
        <v/>
      </c>
      <c r="P96" s="5" t="str">
        <f>IF(ISNUMBER('Dekor 3'!J114),'Dekor 3'!$AF$21,"")</f>
        <v/>
      </c>
      <c r="Q96" s="5" t="str">
        <f>IF(ISNUMBER('Dekor 3'!J114),'Dekor 3'!$AF$22,"")</f>
        <v/>
      </c>
      <c r="R96" s="5" t="str">
        <f>IF(ISNUMBER('Dekor 3'!J114),'Dekor 3'!$AF$23,"")</f>
        <v/>
      </c>
      <c r="S96" s="5" t="str">
        <f>IF(ISNUMBER('Dekor 3'!J114),'Dekor 3'!$AF$24,"")</f>
        <v/>
      </c>
      <c r="T96" s="5">
        <f>'Dekor 3'!Y114</f>
        <v>0</v>
      </c>
      <c r="U96" s="5"/>
    </row>
    <row r="97" spans="1:21" x14ac:dyDescent="0.25">
      <c r="A97" s="5" t="str">
        <f>'Dekor 3'!A115</f>
        <v/>
      </c>
      <c r="B97" s="58" t="str">
        <f>'Dekor 3'!B115</f>
        <v/>
      </c>
      <c r="C97" s="5" t="str">
        <f>IF(ISNUMBER('Dekor 3'!J115),('Dekor 3'!D115 &amp; "." &amp; 'Dekor 3'!U115 &amp; "." &amp; 'Dekor 3'!F115 &amp; "." &amp; 'Dekor 3'!V115 &amp; "." &amp; 'Dekor 3'!H115 &amp; "." &amp; 'Dekor 3'!I115),"")</f>
        <v/>
      </c>
      <c r="D97" s="5">
        <f>'Dekor 3'!W115</f>
        <v>0</v>
      </c>
      <c r="E97" s="5">
        <f>'Dekor 3'!K115</f>
        <v>0</v>
      </c>
      <c r="F97" s="5">
        <f>'Dekor 3'!M115</f>
        <v>0</v>
      </c>
      <c r="G97" s="5">
        <f>'Dekor 3'!O115</f>
        <v>0</v>
      </c>
      <c r="H97" s="5">
        <f>'Dekor 3'!Q115</f>
        <v>0</v>
      </c>
      <c r="I97" s="5" t="str">
        <f>IF(ISNUMBER('Dekor 3'!J115),'Dekor 3'!E115 &amp; "x" &amp; 'Dekor 3'!G115,"")</f>
        <v/>
      </c>
      <c r="J97" s="59">
        <f>'Dekor 3'!L115</f>
        <v>0</v>
      </c>
      <c r="K97" s="59">
        <f>'Dekor 3'!N115</f>
        <v>0</v>
      </c>
      <c r="L97" s="59">
        <f>'Dekor 3'!P115</f>
        <v>0</v>
      </c>
      <c r="M97" s="59">
        <f>'Dekor 3'!R115</f>
        <v>0</v>
      </c>
      <c r="N97" s="24">
        <f>'Dekor 3'!X115</f>
        <v>0</v>
      </c>
      <c r="O97" s="5" t="str">
        <f>IF(ISNUMBER('Dekor 3'!J115),'Dekor 3'!$AF$20,"")</f>
        <v/>
      </c>
      <c r="P97" s="5" t="str">
        <f>IF(ISNUMBER('Dekor 3'!J115),'Dekor 3'!$AF$21,"")</f>
        <v/>
      </c>
      <c r="Q97" s="5" t="str">
        <f>IF(ISNUMBER('Dekor 3'!J115),'Dekor 3'!$AF$22,"")</f>
        <v/>
      </c>
      <c r="R97" s="5" t="str">
        <f>IF(ISNUMBER('Dekor 3'!J115),'Dekor 3'!$AF$23,"")</f>
        <v/>
      </c>
      <c r="S97" s="5" t="str">
        <f>IF(ISNUMBER('Dekor 3'!J115),'Dekor 3'!$AF$24,"")</f>
        <v/>
      </c>
      <c r="T97" s="5">
        <f>'Dekor 3'!Y115</f>
        <v>0</v>
      </c>
      <c r="U97" s="5"/>
    </row>
    <row r="98" spans="1:21" x14ac:dyDescent="0.25">
      <c r="A98" s="5" t="str">
        <f>'Dekor 3'!A116</f>
        <v/>
      </c>
      <c r="B98" s="58" t="str">
        <f>'Dekor 3'!B116</f>
        <v/>
      </c>
      <c r="C98" s="5" t="str">
        <f>IF(ISNUMBER('Dekor 3'!J116),('Dekor 3'!D116 &amp; "." &amp; 'Dekor 3'!U116 &amp; "." &amp; 'Dekor 3'!F116 &amp; "." &amp; 'Dekor 3'!V116 &amp; "." &amp; 'Dekor 3'!H116 &amp; "." &amp; 'Dekor 3'!I116),"")</f>
        <v/>
      </c>
      <c r="D98" s="5">
        <f>'Dekor 3'!W116</f>
        <v>0</v>
      </c>
      <c r="E98" s="5">
        <f>'Dekor 3'!K116</f>
        <v>0</v>
      </c>
      <c r="F98" s="5">
        <f>'Dekor 3'!M116</f>
        <v>0</v>
      </c>
      <c r="G98" s="5">
        <f>'Dekor 3'!O116</f>
        <v>0</v>
      </c>
      <c r="H98" s="5">
        <f>'Dekor 3'!Q116</f>
        <v>0</v>
      </c>
      <c r="I98" s="5" t="str">
        <f>IF(ISNUMBER('Dekor 3'!J116),'Dekor 3'!E116 &amp; "x" &amp; 'Dekor 3'!G116,"")</f>
        <v/>
      </c>
      <c r="J98" s="59">
        <f>'Dekor 3'!L116</f>
        <v>0</v>
      </c>
      <c r="K98" s="59">
        <f>'Dekor 3'!N116</f>
        <v>0</v>
      </c>
      <c r="L98" s="59">
        <f>'Dekor 3'!P116</f>
        <v>0</v>
      </c>
      <c r="M98" s="59">
        <f>'Dekor 3'!R116</f>
        <v>0</v>
      </c>
      <c r="N98" s="24">
        <f>'Dekor 3'!X116</f>
        <v>0</v>
      </c>
      <c r="O98" s="5" t="str">
        <f>IF(ISNUMBER('Dekor 3'!J116),'Dekor 3'!$AF$20,"")</f>
        <v/>
      </c>
      <c r="P98" s="5" t="str">
        <f>IF(ISNUMBER('Dekor 3'!J116),'Dekor 3'!$AF$21,"")</f>
        <v/>
      </c>
      <c r="Q98" s="5" t="str">
        <f>IF(ISNUMBER('Dekor 3'!J116),'Dekor 3'!$AF$22,"")</f>
        <v/>
      </c>
      <c r="R98" s="5" t="str">
        <f>IF(ISNUMBER('Dekor 3'!J116),'Dekor 3'!$AF$23,"")</f>
        <v/>
      </c>
      <c r="S98" s="5" t="str">
        <f>IF(ISNUMBER('Dekor 3'!J116),'Dekor 3'!$AF$24,"")</f>
        <v/>
      </c>
      <c r="T98" s="5">
        <f>'Dekor 3'!Y116</f>
        <v>0</v>
      </c>
      <c r="U98" s="5"/>
    </row>
    <row r="99" spans="1:21" x14ac:dyDescent="0.25">
      <c r="A99" s="5" t="str">
        <f>'Dekor 3'!A117</f>
        <v/>
      </c>
      <c r="B99" s="58" t="str">
        <f>'Dekor 3'!B117</f>
        <v/>
      </c>
      <c r="C99" s="5" t="str">
        <f>IF(ISNUMBER('Dekor 3'!J117),('Dekor 3'!D117 &amp; "." &amp; 'Dekor 3'!U117 &amp; "." &amp; 'Dekor 3'!F117 &amp; "." &amp; 'Dekor 3'!V117 &amp; "." &amp; 'Dekor 3'!H117 &amp; "." &amp; 'Dekor 3'!I117),"")</f>
        <v/>
      </c>
      <c r="D99" s="5">
        <f>'Dekor 3'!W117</f>
        <v>0</v>
      </c>
      <c r="E99" s="5">
        <f>'Dekor 3'!K117</f>
        <v>0</v>
      </c>
      <c r="F99" s="5">
        <f>'Dekor 3'!M117</f>
        <v>0</v>
      </c>
      <c r="G99" s="5">
        <f>'Dekor 3'!O117</f>
        <v>0</v>
      </c>
      <c r="H99" s="5">
        <f>'Dekor 3'!Q117</f>
        <v>0</v>
      </c>
      <c r="I99" s="5" t="str">
        <f>IF(ISNUMBER('Dekor 3'!J117),'Dekor 3'!E117 &amp; "x" &amp; 'Dekor 3'!G117,"")</f>
        <v/>
      </c>
      <c r="J99" s="59">
        <f>'Dekor 3'!L117</f>
        <v>0</v>
      </c>
      <c r="K99" s="59">
        <f>'Dekor 3'!N117</f>
        <v>0</v>
      </c>
      <c r="L99" s="59">
        <f>'Dekor 3'!P117</f>
        <v>0</v>
      </c>
      <c r="M99" s="59">
        <f>'Dekor 3'!R117</f>
        <v>0</v>
      </c>
      <c r="N99" s="24">
        <f>'Dekor 3'!X117</f>
        <v>0</v>
      </c>
      <c r="O99" s="5" t="str">
        <f>IF(ISNUMBER('Dekor 3'!J117),'Dekor 3'!$AF$20,"")</f>
        <v/>
      </c>
      <c r="P99" s="5" t="str">
        <f>IF(ISNUMBER('Dekor 3'!J117),'Dekor 3'!$AF$21,"")</f>
        <v/>
      </c>
      <c r="Q99" s="5" t="str">
        <f>IF(ISNUMBER('Dekor 3'!J117),'Dekor 3'!$AF$22,"")</f>
        <v/>
      </c>
      <c r="R99" s="5" t="str">
        <f>IF(ISNUMBER('Dekor 3'!J117),'Dekor 3'!$AF$23,"")</f>
        <v/>
      </c>
      <c r="S99" s="5" t="str">
        <f>IF(ISNUMBER('Dekor 3'!J117),'Dekor 3'!$AF$24,"")</f>
        <v/>
      </c>
      <c r="T99" s="5">
        <f>'Dekor 3'!Y117</f>
        <v>0</v>
      </c>
      <c r="U99" s="5"/>
    </row>
    <row r="100" spans="1:21" x14ac:dyDescent="0.25">
      <c r="A100" s="5">
        <f>'Dekor 3'!A118</f>
        <v>0</v>
      </c>
      <c r="B100" s="58">
        <f>'Dekor 3'!B118</f>
        <v>0</v>
      </c>
      <c r="C100" s="5" t="str">
        <f>IF(ISNUMBER('Dekor 3'!J118),('Dekor 3'!D118 &amp; "." &amp; 'Dekor 3'!U118 &amp; "." &amp; 'Dekor 3'!F118 &amp; "." &amp; 'Dekor 3'!V118 &amp; "." &amp; 'Dekor 3'!H118 &amp; "." &amp; 'Dekor 3'!I118),"")</f>
        <v/>
      </c>
      <c r="D100" s="5">
        <f>'Dekor 3'!W118</f>
        <v>0</v>
      </c>
      <c r="E100" s="5">
        <f>'Dekor 3'!K118</f>
        <v>0</v>
      </c>
      <c r="F100" s="5">
        <f>'Dekor 3'!M118</f>
        <v>0</v>
      </c>
      <c r="G100" s="5">
        <f>'Dekor 3'!O118</f>
        <v>0</v>
      </c>
      <c r="H100" s="5">
        <f>'Dekor 3'!Q118</f>
        <v>0</v>
      </c>
      <c r="I100" s="5" t="str">
        <f>IF(ISNUMBER('Dekor 3'!J118),'Dekor 3'!E118 &amp; "x" &amp; 'Dekor 3'!G118,"")</f>
        <v/>
      </c>
      <c r="J100" s="59">
        <f>'Dekor 3'!L118</f>
        <v>0</v>
      </c>
      <c r="K100" s="59">
        <f>'Dekor 3'!N118</f>
        <v>0</v>
      </c>
      <c r="L100" s="59">
        <f>'Dekor 3'!P118</f>
        <v>0</v>
      </c>
      <c r="M100" s="59">
        <f>'Dekor 3'!R118</f>
        <v>0</v>
      </c>
      <c r="N100" s="24">
        <f>'Dekor 3'!X118</f>
        <v>0</v>
      </c>
      <c r="O100" s="5" t="str">
        <f>IF(ISNUMBER('Dekor 3'!J118),'Dekor 3'!$AF$20,"")</f>
        <v/>
      </c>
      <c r="P100" s="5" t="str">
        <f>IF(ISNUMBER('Dekor 3'!J118),'Dekor 3'!$AF$21,"")</f>
        <v/>
      </c>
      <c r="Q100" s="5" t="str">
        <f>IF(ISNUMBER('Dekor 3'!J118),'Dekor 3'!$AF$22,"")</f>
        <v/>
      </c>
      <c r="R100" s="5" t="str">
        <f>IF(ISNUMBER('Dekor 3'!J118),'Dekor 3'!$AF$23,"")</f>
        <v/>
      </c>
      <c r="S100" s="5" t="str">
        <f>IF(ISNUMBER('Dekor 3'!J118),'Dekor 3'!$AF$24,"")</f>
        <v/>
      </c>
      <c r="T100" s="5">
        <f>'Dekor 3'!Y118</f>
        <v>0</v>
      </c>
      <c r="U100" s="5"/>
    </row>
    <row r="101" spans="1:21" x14ac:dyDescent="0.25">
      <c r="O101" s="5" t="str">
        <f>IF(ISNUMBER('Dekor 3'!J119),'Dekor 3'!$AF$20,"")</f>
        <v/>
      </c>
      <c r="P101" s="5" t="str">
        <f>IF(ISNUMBER('Dekor 3'!J119),'Dekor 3'!$AF$21,"")</f>
        <v/>
      </c>
      <c r="Q101" s="5" t="str">
        <f>IF(ISNUMBER('Dekor 3'!J119),'Dekor 3'!$AF$22,"")</f>
        <v/>
      </c>
      <c r="R101" s="5" t="str">
        <f>IF(ISNUMBER('Dekor 3'!J119),'Dekor 3'!$AF$23,"")</f>
        <v/>
      </c>
      <c r="S101" s="5" t="str">
        <f>IF(ISNUMBER('Dekor 3'!J119),'Dekor 3'!$AF$24,"")</f>
        <v/>
      </c>
    </row>
  </sheetData>
  <sheetProtection algorithmName="SHA-512" hashValue="nD0lt8zwIpZzCkhJUz/cGNXmz5+OPmQhd0yMSHWphwrl5y0i3qysYRdK7FdT7Z9uAAJmMkCq4tAvECStF5/rtA==" saltValue="6SQfYF5SkOpY8CvZlClgSA==" spinCount="100000" sheet="1" objects="1" scenarios="1"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BA464-C006-4238-ACDA-8D442AE87DFC}">
  <dimension ref="A1:U106"/>
  <sheetViews>
    <sheetView showZeros="0" zoomScale="90" zoomScaleNormal="90" workbookViewId="0">
      <selection activeCell="O2" sqref="O2"/>
    </sheetView>
  </sheetViews>
  <sheetFormatPr defaultRowHeight="15" x14ac:dyDescent="0.25"/>
  <cols>
    <col min="1" max="1" width="29.5703125" customWidth="1"/>
    <col min="2" max="2" width="14" style="1" customWidth="1"/>
    <col min="3" max="3" width="54.28515625" customWidth="1"/>
    <col min="9" max="9" width="17.85546875" customWidth="1"/>
    <col min="10" max="10" width="14.7109375" customWidth="1"/>
    <col min="14" max="14" width="21.85546875" customWidth="1"/>
    <col min="20" max="20" width="19.85546875" customWidth="1"/>
  </cols>
  <sheetData>
    <row r="1" spans="1:21" x14ac:dyDescent="0.25">
      <c r="A1" s="5" t="str">
        <f>'Dekor 1'!A19</f>
        <v>CestaSouboru</v>
      </c>
      <c r="B1" s="58" t="str">
        <f>'Dekor 1'!B19</f>
        <v>nazev</v>
      </c>
      <c r="C1" s="5" t="s">
        <v>2</v>
      </c>
      <c r="D1" s="5" t="str">
        <f>'Dekor 1'!J19</f>
        <v>pocet</v>
      </c>
      <c r="E1" s="5" t="s">
        <v>8</v>
      </c>
      <c r="F1" s="5" t="s">
        <v>9</v>
      </c>
      <c r="G1" s="5" t="s">
        <v>10</v>
      </c>
      <c r="H1" s="5" t="s">
        <v>11</v>
      </c>
      <c r="I1" s="5" t="s">
        <v>4</v>
      </c>
      <c r="J1" s="5" t="s">
        <v>12</v>
      </c>
      <c r="K1" s="5" t="s">
        <v>13</v>
      </c>
      <c r="L1" s="5" t="s">
        <v>14</v>
      </c>
      <c r="M1" s="5" t="s">
        <v>15</v>
      </c>
      <c r="N1" s="24" t="s">
        <v>16</v>
      </c>
      <c r="O1" s="59" t="s">
        <v>18</v>
      </c>
      <c r="P1" s="59" t="s">
        <v>19</v>
      </c>
      <c r="Q1" s="59" t="s">
        <v>20</v>
      </c>
      <c r="R1" s="59" t="s">
        <v>21</v>
      </c>
      <c r="S1" s="59" t="s">
        <v>22</v>
      </c>
      <c r="T1" s="59" t="s">
        <v>23</v>
      </c>
      <c r="U1" s="5"/>
    </row>
    <row r="2" spans="1:21" x14ac:dyDescent="0.25">
      <c r="A2" s="5" t="str">
        <f>'Dekor 4'!A20</f>
        <v/>
      </c>
      <c r="B2" s="58" t="str">
        <f>'Dekor 4'!B20</f>
        <v/>
      </c>
      <c r="C2" s="5" t="str">
        <f>IF(ISNUMBER('Dekor 4'!J20),('Dekor 4'!D20 &amp; "." &amp; 'Dekor 4'!U20 &amp; "." &amp; 'Dekor 4'!F20 &amp; "." &amp; 'Dekor 4'!V20 &amp; "." &amp; 'Dekor 4'!H20 &amp; "." &amp; 'Dekor 4'!I20),"")</f>
        <v/>
      </c>
      <c r="D2" s="5">
        <f>'Dekor 4'!W20</f>
        <v>0</v>
      </c>
      <c r="E2" s="5">
        <f>'Dekor 4'!K20</f>
        <v>0</v>
      </c>
      <c r="F2" s="5">
        <f>'Dekor 4'!M20</f>
        <v>0</v>
      </c>
      <c r="G2" s="5">
        <f>'Dekor 4'!O20</f>
        <v>0</v>
      </c>
      <c r="H2" s="5">
        <f>'Dekor 4'!Q20</f>
        <v>0</v>
      </c>
      <c r="I2" s="5" t="str">
        <f>IF(ISNUMBER('Dekor 4'!J20),'Dekor 4'!E20 &amp; "x" &amp; 'Dekor 4'!G20,"")</f>
        <v/>
      </c>
      <c r="J2" s="59">
        <f>'Dekor 4'!L20</f>
        <v>0</v>
      </c>
      <c r="K2" s="59">
        <f>'Dekor 4'!N20</f>
        <v>0</v>
      </c>
      <c r="L2" s="59">
        <f>'Dekor 4'!P20</f>
        <v>0</v>
      </c>
      <c r="M2" s="59">
        <f>'Dekor 4'!R20</f>
        <v>0</v>
      </c>
      <c r="N2" s="24">
        <f>'Dekor 4'!X20</f>
        <v>0</v>
      </c>
      <c r="O2" s="5" t="str">
        <f>IF(ISNUMBER('Dekor 4'!J20),'Dekor 4'!$AF$20,"")</f>
        <v/>
      </c>
      <c r="P2" s="5" t="str">
        <f>IF(ISNUMBER('Dekor 4'!J20),'Dekor 4'!$AF$21,"")</f>
        <v/>
      </c>
      <c r="Q2" s="5" t="str">
        <f>IF(ISNUMBER('Dekor 4'!J20),'Dekor 4'!$AF$22,"")</f>
        <v/>
      </c>
      <c r="R2" s="5" t="str">
        <f>IF(ISNUMBER('Dekor 4'!J20),'Dekor 4'!$AF$23,"")</f>
        <v/>
      </c>
      <c r="S2" s="5" t="str">
        <f>IF(ISNUMBER('Dekor 4'!J20),'Dekor 4'!$AF$24,"")</f>
        <v/>
      </c>
      <c r="T2" s="5">
        <f>'Dekor 4'!Y20</f>
        <v>0</v>
      </c>
      <c r="U2" s="5"/>
    </row>
    <row r="3" spans="1:21" x14ac:dyDescent="0.25">
      <c r="A3" s="5" t="str">
        <f>'Dekor 4'!A21</f>
        <v/>
      </c>
      <c r="B3" s="58" t="str">
        <f>'Dekor 4'!B21</f>
        <v/>
      </c>
      <c r="C3" s="5" t="str">
        <f>IF(ISNUMBER('Dekor 4'!J21),('Dekor 4'!D21 &amp; "." &amp; 'Dekor 4'!U21 &amp; "." &amp; 'Dekor 4'!F21 &amp; "." &amp; 'Dekor 4'!V21 &amp; "." &amp; 'Dekor 4'!H21 &amp; "." &amp; 'Dekor 4'!I21),"")</f>
        <v/>
      </c>
      <c r="D3" s="5">
        <f>'Dekor 4'!W21</f>
        <v>0</v>
      </c>
      <c r="E3" s="5">
        <f>'Dekor 4'!K21</f>
        <v>0</v>
      </c>
      <c r="F3" s="5">
        <f>'Dekor 4'!M21</f>
        <v>0</v>
      </c>
      <c r="G3" s="5">
        <f>'Dekor 4'!O21</f>
        <v>0</v>
      </c>
      <c r="H3" s="5">
        <f>'Dekor 4'!Q21</f>
        <v>0</v>
      </c>
      <c r="I3" s="5" t="str">
        <f>IF(ISNUMBER('Dekor 4'!J21),'Dekor 4'!E21 &amp; "x" &amp; 'Dekor 4'!G21,"")</f>
        <v/>
      </c>
      <c r="J3" s="59">
        <f>'Dekor 4'!L21</f>
        <v>0</v>
      </c>
      <c r="K3" s="59">
        <f>'Dekor 4'!N21</f>
        <v>0</v>
      </c>
      <c r="L3" s="59">
        <f>'Dekor 4'!P21</f>
        <v>0</v>
      </c>
      <c r="M3" s="59">
        <f>'Dekor 4'!R21</f>
        <v>0</v>
      </c>
      <c r="N3" s="24">
        <f>'Dekor 4'!X21</f>
        <v>0</v>
      </c>
      <c r="O3" s="5" t="str">
        <f>IF(ISNUMBER('Dekor 4'!J21),'Dekor 4'!$AF$20,"")</f>
        <v/>
      </c>
      <c r="P3" s="5" t="str">
        <f>IF(ISNUMBER('Dekor 4'!J21),'Dekor 4'!$AF$21,"")</f>
        <v/>
      </c>
      <c r="Q3" s="5" t="str">
        <f>IF(ISNUMBER('Dekor 4'!J21),'Dekor 4'!$AF$22,"")</f>
        <v/>
      </c>
      <c r="R3" s="5" t="str">
        <f>IF(ISNUMBER('Dekor 4'!J21),'Dekor 4'!$AF$23,"")</f>
        <v/>
      </c>
      <c r="S3" s="5" t="str">
        <f>IF(ISNUMBER('Dekor 4'!J21),'Dekor 4'!$AF$24,"")</f>
        <v/>
      </c>
      <c r="T3" s="5">
        <f>'Dekor 4'!Y21</f>
        <v>0</v>
      </c>
      <c r="U3" s="5"/>
    </row>
    <row r="4" spans="1:21" x14ac:dyDescent="0.25">
      <c r="A4" s="5" t="str">
        <f>'Dekor 4'!A22</f>
        <v/>
      </c>
      <c r="B4" s="58" t="str">
        <f>'Dekor 4'!B22</f>
        <v/>
      </c>
      <c r="C4" s="5" t="str">
        <f>IF(ISNUMBER('Dekor 4'!J22),('Dekor 4'!D22 &amp; "." &amp; 'Dekor 4'!U22 &amp; "." &amp; 'Dekor 4'!F22 &amp; "." &amp; 'Dekor 4'!V22 &amp; "." &amp; 'Dekor 4'!H22 &amp; "." &amp; 'Dekor 4'!I22),"")</f>
        <v/>
      </c>
      <c r="D4" s="5">
        <f>'Dekor 4'!W22</f>
        <v>0</v>
      </c>
      <c r="E4" s="5">
        <f>'Dekor 4'!K22</f>
        <v>0</v>
      </c>
      <c r="F4" s="5">
        <f>'Dekor 4'!M22</f>
        <v>0</v>
      </c>
      <c r="G4" s="5">
        <f>'Dekor 4'!O22</f>
        <v>0</v>
      </c>
      <c r="H4" s="5">
        <f>'Dekor 4'!Q22</f>
        <v>0</v>
      </c>
      <c r="I4" s="5" t="str">
        <f>IF(ISNUMBER('Dekor 4'!J22),'Dekor 4'!E22 &amp; "x" &amp; 'Dekor 4'!G22,"")</f>
        <v/>
      </c>
      <c r="J4" s="59">
        <f>'Dekor 4'!L22</f>
        <v>0</v>
      </c>
      <c r="K4" s="59">
        <f>'Dekor 4'!N22</f>
        <v>0</v>
      </c>
      <c r="L4" s="59">
        <f>'Dekor 4'!P22</f>
        <v>0</v>
      </c>
      <c r="M4" s="59">
        <f>'Dekor 4'!R22</f>
        <v>0</v>
      </c>
      <c r="N4" s="24">
        <f>'Dekor 4'!X22</f>
        <v>0</v>
      </c>
      <c r="O4" s="5" t="str">
        <f>IF(ISNUMBER('Dekor 4'!J22),'Dekor 4'!$AF$20,"")</f>
        <v/>
      </c>
      <c r="P4" s="5" t="str">
        <f>IF(ISNUMBER('Dekor 4'!J22),'Dekor 4'!$AF$21,"")</f>
        <v/>
      </c>
      <c r="Q4" s="5" t="str">
        <f>IF(ISNUMBER('Dekor 4'!J22),'Dekor 4'!$AF$22,"")</f>
        <v/>
      </c>
      <c r="R4" s="5" t="str">
        <f>IF(ISNUMBER('Dekor 4'!J22),'Dekor 4'!$AF$23,"")</f>
        <v/>
      </c>
      <c r="S4" s="5" t="str">
        <f>IF(ISNUMBER('Dekor 4'!J22),'Dekor 4'!$AF$24,"")</f>
        <v/>
      </c>
      <c r="T4" s="5">
        <f>'Dekor 4'!Y22</f>
        <v>0</v>
      </c>
      <c r="U4" s="5"/>
    </row>
    <row r="5" spans="1:21" x14ac:dyDescent="0.25">
      <c r="A5" s="5" t="str">
        <f>'Dekor 4'!A23</f>
        <v/>
      </c>
      <c r="B5" s="58" t="str">
        <f>'Dekor 4'!B23</f>
        <v/>
      </c>
      <c r="C5" s="5" t="str">
        <f>IF(ISNUMBER('Dekor 4'!J23),('Dekor 4'!D23 &amp; "." &amp; 'Dekor 4'!U23 &amp; "." &amp; 'Dekor 4'!F23 &amp; "." &amp; 'Dekor 4'!V23 &amp; "." &amp; 'Dekor 4'!H23 &amp; "." &amp; 'Dekor 4'!I23),"")</f>
        <v/>
      </c>
      <c r="D5" s="5">
        <f>'Dekor 4'!W23</f>
        <v>0</v>
      </c>
      <c r="E5" s="5">
        <f>'Dekor 4'!K23</f>
        <v>0</v>
      </c>
      <c r="F5" s="5">
        <f>'Dekor 4'!M23</f>
        <v>0</v>
      </c>
      <c r="G5" s="5">
        <f>'Dekor 4'!O23</f>
        <v>0</v>
      </c>
      <c r="H5" s="5">
        <f>'Dekor 4'!Q23</f>
        <v>0</v>
      </c>
      <c r="I5" s="5" t="str">
        <f>IF(ISNUMBER('Dekor 4'!J23),'Dekor 4'!E23 &amp; "x" &amp; 'Dekor 4'!G23,"")</f>
        <v/>
      </c>
      <c r="J5" s="59">
        <f>'Dekor 4'!L23</f>
        <v>0</v>
      </c>
      <c r="K5" s="59">
        <f>'Dekor 4'!N23</f>
        <v>0</v>
      </c>
      <c r="L5" s="59">
        <f>'Dekor 4'!P23</f>
        <v>0</v>
      </c>
      <c r="M5" s="59">
        <f>'Dekor 4'!R23</f>
        <v>0</v>
      </c>
      <c r="N5" s="24">
        <f>'Dekor 4'!X23</f>
        <v>0</v>
      </c>
      <c r="O5" s="5" t="str">
        <f>IF(ISNUMBER('Dekor 4'!J23),'Dekor 4'!$AF$20,"")</f>
        <v/>
      </c>
      <c r="P5" s="5" t="str">
        <f>IF(ISNUMBER('Dekor 4'!J23),'Dekor 4'!$AF$21,"")</f>
        <v/>
      </c>
      <c r="Q5" s="5" t="str">
        <f>IF(ISNUMBER('Dekor 4'!J23),'Dekor 4'!$AF$22,"")</f>
        <v/>
      </c>
      <c r="R5" s="5" t="str">
        <f>IF(ISNUMBER('Dekor 4'!J23),'Dekor 4'!$AF$23,"")</f>
        <v/>
      </c>
      <c r="S5" s="5" t="str">
        <f>IF(ISNUMBER('Dekor 4'!J23),'Dekor 4'!$AF$24,"")</f>
        <v/>
      </c>
      <c r="T5" s="5">
        <f>'Dekor 4'!Y23</f>
        <v>0</v>
      </c>
      <c r="U5" s="5"/>
    </row>
    <row r="6" spans="1:21" x14ac:dyDescent="0.25">
      <c r="A6" s="5" t="str">
        <f>'Dekor 4'!A24</f>
        <v/>
      </c>
      <c r="B6" s="58" t="str">
        <f>'Dekor 4'!B24</f>
        <v/>
      </c>
      <c r="C6" s="5" t="str">
        <f>IF(ISNUMBER('Dekor 4'!J24),('Dekor 4'!D24 &amp; "." &amp; 'Dekor 4'!U24 &amp; "." &amp; 'Dekor 4'!F24 &amp; "." &amp; 'Dekor 4'!V24 &amp; "." &amp; 'Dekor 4'!H24 &amp; "." &amp; 'Dekor 4'!I24),"")</f>
        <v/>
      </c>
      <c r="D6" s="5">
        <f>'Dekor 4'!W24</f>
        <v>0</v>
      </c>
      <c r="E6" s="5">
        <f>'Dekor 4'!K24</f>
        <v>0</v>
      </c>
      <c r="F6" s="5">
        <f>'Dekor 4'!M24</f>
        <v>0</v>
      </c>
      <c r="G6" s="5">
        <f>'Dekor 4'!O24</f>
        <v>0</v>
      </c>
      <c r="H6" s="5">
        <f>'Dekor 4'!Q24</f>
        <v>0</v>
      </c>
      <c r="I6" s="5" t="str">
        <f>IF(ISNUMBER('Dekor 4'!J24),'Dekor 4'!E24 &amp; "x" &amp; 'Dekor 4'!G24,"")</f>
        <v/>
      </c>
      <c r="J6" s="59">
        <f>'Dekor 4'!L24</f>
        <v>0</v>
      </c>
      <c r="K6" s="59">
        <f>'Dekor 4'!N24</f>
        <v>0</v>
      </c>
      <c r="L6" s="59">
        <f>'Dekor 4'!P24</f>
        <v>0</v>
      </c>
      <c r="M6" s="59">
        <f>'Dekor 4'!R24</f>
        <v>0</v>
      </c>
      <c r="N6" s="24">
        <f>'Dekor 4'!X24</f>
        <v>0</v>
      </c>
      <c r="O6" s="5" t="str">
        <f>IF(ISNUMBER('Dekor 4'!J24),'Dekor 4'!$AF$20,"")</f>
        <v/>
      </c>
      <c r="P6" s="5" t="str">
        <f>IF(ISNUMBER('Dekor 4'!J24),'Dekor 4'!$AF$21,"")</f>
        <v/>
      </c>
      <c r="Q6" s="5" t="str">
        <f>IF(ISNUMBER('Dekor 4'!J24),'Dekor 4'!$AF$22,"")</f>
        <v/>
      </c>
      <c r="R6" s="5" t="str">
        <f>IF(ISNUMBER('Dekor 4'!J24),'Dekor 4'!$AF$23,"")</f>
        <v/>
      </c>
      <c r="S6" s="5" t="str">
        <f>IF(ISNUMBER('Dekor 4'!J24),'Dekor 4'!$AF$24,"")</f>
        <v/>
      </c>
      <c r="T6" s="5">
        <f>'Dekor 4'!Y24</f>
        <v>0</v>
      </c>
      <c r="U6" s="5"/>
    </row>
    <row r="7" spans="1:21" x14ac:dyDescent="0.25">
      <c r="A7" s="5" t="str">
        <f>'Dekor 4'!A25</f>
        <v/>
      </c>
      <c r="B7" s="58" t="str">
        <f>'Dekor 4'!B25</f>
        <v/>
      </c>
      <c r="C7" s="5" t="str">
        <f>IF(ISNUMBER('Dekor 4'!J25),('Dekor 4'!D25 &amp; "." &amp; 'Dekor 4'!U25 &amp; "." &amp; 'Dekor 4'!F25 &amp; "." &amp; 'Dekor 4'!V25 &amp; "." &amp; 'Dekor 4'!H25 &amp; "." &amp; 'Dekor 4'!I25),"")</f>
        <v/>
      </c>
      <c r="D7" s="5">
        <f>'Dekor 4'!W25</f>
        <v>0</v>
      </c>
      <c r="E7" s="5">
        <f>'Dekor 4'!K25</f>
        <v>0</v>
      </c>
      <c r="F7" s="5">
        <f>'Dekor 4'!M25</f>
        <v>0</v>
      </c>
      <c r="G7" s="5">
        <f>'Dekor 4'!O25</f>
        <v>0</v>
      </c>
      <c r="H7" s="5">
        <f>'Dekor 4'!Q25</f>
        <v>0</v>
      </c>
      <c r="I7" s="5" t="str">
        <f>IF(ISNUMBER('Dekor 4'!J25),'Dekor 4'!E25 &amp; "x" &amp; 'Dekor 4'!G25,"")</f>
        <v/>
      </c>
      <c r="J7" s="59">
        <f>'Dekor 4'!L25</f>
        <v>0</v>
      </c>
      <c r="K7" s="59">
        <f>'Dekor 4'!N25</f>
        <v>0</v>
      </c>
      <c r="L7" s="59">
        <f>'Dekor 4'!P25</f>
        <v>0</v>
      </c>
      <c r="M7" s="59">
        <f>'Dekor 4'!R25</f>
        <v>0</v>
      </c>
      <c r="N7" s="24">
        <f>'Dekor 4'!X25</f>
        <v>0</v>
      </c>
      <c r="O7" s="5" t="str">
        <f>IF(ISNUMBER('Dekor 4'!J25),'Dekor 4'!$AF$20,"")</f>
        <v/>
      </c>
      <c r="P7" s="5" t="str">
        <f>IF(ISNUMBER('Dekor 4'!J25),'Dekor 4'!$AF$21,"")</f>
        <v/>
      </c>
      <c r="Q7" s="5" t="str">
        <f>IF(ISNUMBER('Dekor 4'!J25),'Dekor 4'!$AF$22,"")</f>
        <v/>
      </c>
      <c r="R7" s="5" t="str">
        <f>IF(ISNUMBER('Dekor 4'!J25),'Dekor 4'!$AF$23,"")</f>
        <v/>
      </c>
      <c r="S7" s="5" t="str">
        <f>IF(ISNUMBER('Dekor 4'!J25),'Dekor 4'!$AF$24,"")</f>
        <v/>
      </c>
      <c r="T7" s="5">
        <f>'Dekor 4'!Y25</f>
        <v>0</v>
      </c>
      <c r="U7" s="5"/>
    </row>
    <row r="8" spans="1:21" x14ac:dyDescent="0.25">
      <c r="A8" s="5" t="str">
        <f>'Dekor 4'!A26</f>
        <v/>
      </c>
      <c r="B8" s="58" t="str">
        <f>'Dekor 4'!B26</f>
        <v/>
      </c>
      <c r="C8" s="5" t="str">
        <f>IF(ISNUMBER('Dekor 4'!J26),('Dekor 4'!D26 &amp; "." &amp; 'Dekor 4'!U26 &amp; "." &amp; 'Dekor 4'!F26 &amp; "." &amp; 'Dekor 4'!V26 &amp; "." &amp; 'Dekor 4'!H26 &amp; "." &amp; 'Dekor 4'!I26),"")</f>
        <v/>
      </c>
      <c r="D8" s="5">
        <f>'Dekor 4'!W26</f>
        <v>0</v>
      </c>
      <c r="E8" s="5">
        <f>'Dekor 4'!K26</f>
        <v>0</v>
      </c>
      <c r="F8" s="5">
        <f>'Dekor 4'!M26</f>
        <v>0</v>
      </c>
      <c r="G8" s="5">
        <f>'Dekor 4'!O26</f>
        <v>0</v>
      </c>
      <c r="H8" s="5">
        <f>'Dekor 4'!Q26</f>
        <v>0</v>
      </c>
      <c r="I8" s="5" t="str">
        <f>IF(ISNUMBER('Dekor 4'!J26),'Dekor 4'!E26 &amp; "x" &amp; 'Dekor 4'!G26,"")</f>
        <v/>
      </c>
      <c r="J8" s="59">
        <f>'Dekor 4'!L26</f>
        <v>0</v>
      </c>
      <c r="K8" s="59">
        <f>'Dekor 4'!N26</f>
        <v>0</v>
      </c>
      <c r="L8" s="59">
        <f>'Dekor 4'!P26</f>
        <v>0</v>
      </c>
      <c r="M8" s="59">
        <f>'Dekor 4'!R26</f>
        <v>0</v>
      </c>
      <c r="N8" s="24">
        <f>'Dekor 4'!X26</f>
        <v>0</v>
      </c>
      <c r="O8" s="5" t="str">
        <f>IF(ISNUMBER('Dekor 4'!J26),'Dekor 4'!$AF$20,"")</f>
        <v/>
      </c>
      <c r="P8" s="5" t="str">
        <f>IF(ISNUMBER('Dekor 4'!J26),'Dekor 4'!$AF$21,"")</f>
        <v/>
      </c>
      <c r="Q8" s="5" t="str">
        <f>IF(ISNUMBER('Dekor 4'!J26),'Dekor 4'!$AF$22,"")</f>
        <v/>
      </c>
      <c r="R8" s="5" t="str">
        <f>IF(ISNUMBER('Dekor 4'!J26),'Dekor 4'!$AF$23,"")</f>
        <v/>
      </c>
      <c r="S8" s="5" t="str">
        <f>IF(ISNUMBER('Dekor 4'!J26),'Dekor 4'!$AF$24,"")</f>
        <v/>
      </c>
      <c r="T8" s="5">
        <f>'Dekor 4'!Y26</f>
        <v>0</v>
      </c>
      <c r="U8" s="5"/>
    </row>
    <row r="9" spans="1:21" x14ac:dyDescent="0.25">
      <c r="A9" s="5" t="str">
        <f>'Dekor 4'!A27</f>
        <v/>
      </c>
      <c r="B9" s="58" t="str">
        <f>'Dekor 4'!B27</f>
        <v/>
      </c>
      <c r="C9" s="5" t="str">
        <f>IF(ISNUMBER('Dekor 4'!J27),('Dekor 4'!D27 &amp; "." &amp; 'Dekor 4'!U27 &amp; "." &amp; 'Dekor 4'!F27 &amp; "." &amp; 'Dekor 4'!V27 &amp; "." &amp; 'Dekor 4'!H27 &amp; "." &amp; 'Dekor 4'!I27),"")</f>
        <v/>
      </c>
      <c r="D9" s="5">
        <f>'Dekor 4'!W27</f>
        <v>0</v>
      </c>
      <c r="E9" s="5">
        <f>'Dekor 4'!K27</f>
        <v>0</v>
      </c>
      <c r="F9" s="5">
        <f>'Dekor 4'!M27</f>
        <v>0</v>
      </c>
      <c r="G9" s="5">
        <f>'Dekor 4'!O27</f>
        <v>0</v>
      </c>
      <c r="H9" s="5">
        <f>'Dekor 4'!Q27</f>
        <v>0</v>
      </c>
      <c r="I9" s="5" t="str">
        <f>IF(ISNUMBER('Dekor 4'!J27),'Dekor 4'!E27 &amp; "x" &amp; 'Dekor 4'!G27,"")</f>
        <v/>
      </c>
      <c r="J9" s="59">
        <f>'Dekor 4'!L27</f>
        <v>0</v>
      </c>
      <c r="K9" s="59">
        <f>'Dekor 4'!N27</f>
        <v>0</v>
      </c>
      <c r="L9" s="59">
        <f>'Dekor 4'!P27</f>
        <v>0</v>
      </c>
      <c r="M9" s="59">
        <f>'Dekor 4'!R27</f>
        <v>0</v>
      </c>
      <c r="N9" s="24">
        <f>'Dekor 4'!X27</f>
        <v>0</v>
      </c>
      <c r="O9" s="5" t="str">
        <f>IF(ISNUMBER('Dekor 4'!J27),'Dekor 4'!$AF$20,"")</f>
        <v/>
      </c>
      <c r="P9" s="5" t="str">
        <f>IF(ISNUMBER('Dekor 4'!J27),'Dekor 4'!$AF$21,"")</f>
        <v/>
      </c>
      <c r="Q9" s="5" t="str">
        <f>IF(ISNUMBER('Dekor 4'!J27),'Dekor 4'!$AF$22,"")</f>
        <v/>
      </c>
      <c r="R9" s="5" t="str">
        <f>IF(ISNUMBER('Dekor 4'!J27),'Dekor 4'!$AF$23,"")</f>
        <v/>
      </c>
      <c r="S9" s="5" t="str">
        <f>IF(ISNUMBER('Dekor 4'!J27),'Dekor 4'!$AF$24,"")</f>
        <v/>
      </c>
      <c r="T9" s="5">
        <f>'Dekor 4'!Y27</f>
        <v>0</v>
      </c>
      <c r="U9" s="5"/>
    </row>
    <row r="10" spans="1:21" x14ac:dyDescent="0.25">
      <c r="A10" s="5" t="str">
        <f>'Dekor 4'!A28</f>
        <v/>
      </c>
      <c r="B10" s="58" t="str">
        <f>'Dekor 4'!B28</f>
        <v/>
      </c>
      <c r="C10" s="5" t="str">
        <f>IF(ISNUMBER('Dekor 4'!J28),('Dekor 4'!D28 &amp; "." &amp; 'Dekor 4'!U28 &amp; "." &amp; 'Dekor 4'!F28 &amp; "." &amp; 'Dekor 4'!V28 &amp; "." &amp; 'Dekor 4'!H28 &amp; "." &amp; 'Dekor 4'!I28),"")</f>
        <v/>
      </c>
      <c r="D10" s="5">
        <f>'Dekor 4'!W28</f>
        <v>0</v>
      </c>
      <c r="E10" s="5">
        <f>'Dekor 4'!K28</f>
        <v>0</v>
      </c>
      <c r="F10" s="5">
        <f>'Dekor 4'!M28</f>
        <v>0</v>
      </c>
      <c r="G10" s="5">
        <f>'Dekor 4'!O28</f>
        <v>0</v>
      </c>
      <c r="H10" s="5">
        <f>'Dekor 4'!Q28</f>
        <v>0</v>
      </c>
      <c r="I10" s="5" t="str">
        <f>IF(ISNUMBER('Dekor 4'!J28),'Dekor 4'!E28 &amp; "x" &amp; 'Dekor 4'!G28,"")</f>
        <v/>
      </c>
      <c r="J10" s="59">
        <f>'Dekor 4'!L28</f>
        <v>0</v>
      </c>
      <c r="K10" s="59">
        <f>'Dekor 4'!N28</f>
        <v>0</v>
      </c>
      <c r="L10" s="59">
        <f>'Dekor 4'!P28</f>
        <v>0</v>
      </c>
      <c r="M10" s="59">
        <f>'Dekor 4'!R28</f>
        <v>0</v>
      </c>
      <c r="N10" s="24">
        <f>'Dekor 4'!X28</f>
        <v>0</v>
      </c>
      <c r="O10" s="5" t="str">
        <f>IF(ISNUMBER('Dekor 4'!J28),'Dekor 4'!$AF$20,"")</f>
        <v/>
      </c>
      <c r="P10" s="5" t="str">
        <f>IF(ISNUMBER('Dekor 4'!J28),'Dekor 4'!$AF$21,"")</f>
        <v/>
      </c>
      <c r="Q10" s="5" t="str">
        <f>IF(ISNUMBER('Dekor 4'!J28),'Dekor 4'!$AF$22,"")</f>
        <v/>
      </c>
      <c r="R10" s="5" t="str">
        <f>IF(ISNUMBER('Dekor 4'!J28),'Dekor 4'!$AF$23,"")</f>
        <v/>
      </c>
      <c r="S10" s="5" t="str">
        <f>IF(ISNUMBER('Dekor 4'!J28),'Dekor 4'!$AF$24,"")</f>
        <v/>
      </c>
      <c r="T10" s="5">
        <f>'Dekor 4'!Y28</f>
        <v>0</v>
      </c>
      <c r="U10" s="5"/>
    </row>
    <row r="11" spans="1:21" x14ac:dyDescent="0.25">
      <c r="A11" s="5" t="str">
        <f>'Dekor 4'!A29</f>
        <v/>
      </c>
      <c r="B11" s="58" t="str">
        <f>'Dekor 4'!B29</f>
        <v/>
      </c>
      <c r="C11" s="5" t="str">
        <f>IF(ISNUMBER('Dekor 4'!J29),('Dekor 4'!D29 &amp; "." &amp; 'Dekor 4'!U29 &amp; "." &amp; 'Dekor 4'!F29 &amp; "." &amp; 'Dekor 4'!V29 &amp; "." &amp; 'Dekor 4'!H29 &amp; "." &amp; 'Dekor 4'!I29),"")</f>
        <v/>
      </c>
      <c r="D11" s="5">
        <f>'Dekor 4'!W29</f>
        <v>0</v>
      </c>
      <c r="E11" s="5">
        <f>'Dekor 4'!K29</f>
        <v>0</v>
      </c>
      <c r="F11" s="5">
        <f>'Dekor 4'!M29</f>
        <v>0</v>
      </c>
      <c r="G11" s="5">
        <f>'Dekor 4'!O29</f>
        <v>0</v>
      </c>
      <c r="H11" s="5">
        <f>'Dekor 4'!Q29</f>
        <v>0</v>
      </c>
      <c r="I11" s="5" t="str">
        <f>IF(ISNUMBER('Dekor 4'!J29),'Dekor 4'!E29 &amp; "x" &amp; 'Dekor 4'!G29,"")</f>
        <v/>
      </c>
      <c r="J11" s="59">
        <f>'Dekor 4'!L29</f>
        <v>0</v>
      </c>
      <c r="K11" s="59">
        <f>'Dekor 4'!N29</f>
        <v>0</v>
      </c>
      <c r="L11" s="59">
        <f>'Dekor 4'!P29</f>
        <v>0</v>
      </c>
      <c r="M11" s="59">
        <f>'Dekor 4'!R29</f>
        <v>0</v>
      </c>
      <c r="N11" s="24">
        <f>'Dekor 4'!X29</f>
        <v>0</v>
      </c>
      <c r="O11" s="5" t="str">
        <f>IF(ISNUMBER('Dekor 4'!J29),'Dekor 4'!$AF$20,"")</f>
        <v/>
      </c>
      <c r="P11" s="5" t="str">
        <f>IF(ISNUMBER('Dekor 4'!J29),'Dekor 4'!$AF$21,"")</f>
        <v/>
      </c>
      <c r="Q11" s="5" t="str">
        <f>IF(ISNUMBER('Dekor 4'!J29),'Dekor 4'!$AF$22,"")</f>
        <v/>
      </c>
      <c r="R11" s="5" t="str">
        <f>IF(ISNUMBER('Dekor 4'!J29),'Dekor 4'!$AF$23,"")</f>
        <v/>
      </c>
      <c r="S11" s="5" t="str">
        <f>IF(ISNUMBER('Dekor 4'!J29),'Dekor 4'!$AF$24,"")</f>
        <v/>
      </c>
      <c r="T11" s="5">
        <f>'Dekor 4'!Y29</f>
        <v>0</v>
      </c>
      <c r="U11" s="5"/>
    </row>
    <row r="12" spans="1:21" x14ac:dyDescent="0.25">
      <c r="A12" s="5" t="str">
        <f>'Dekor 4'!A30</f>
        <v/>
      </c>
      <c r="B12" s="58" t="str">
        <f>'Dekor 4'!B30</f>
        <v/>
      </c>
      <c r="C12" s="5" t="str">
        <f>IF(ISNUMBER('Dekor 4'!J30),('Dekor 4'!D30 &amp; "." &amp; 'Dekor 4'!U30 &amp; "." &amp; 'Dekor 4'!F30 &amp; "." &amp; 'Dekor 4'!V30 &amp; "." &amp; 'Dekor 4'!H30 &amp; "." &amp; 'Dekor 4'!I30),"")</f>
        <v/>
      </c>
      <c r="D12" s="5">
        <f>'Dekor 4'!W30</f>
        <v>0</v>
      </c>
      <c r="E12" s="5">
        <f>'Dekor 4'!K30</f>
        <v>0</v>
      </c>
      <c r="F12" s="5">
        <f>'Dekor 4'!M30</f>
        <v>0</v>
      </c>
      <c r="G12" s="5">
        <f>'Dekor 4'!O30</f>
        <v>0</v>
      </c>
      <c r="H12" s="5">
        <f>'Dekor 4'!Q30</f>
        <v>0</v>
      </c>
      <c r="I12" s="5" t="str">
        <f>IF(ISNUMBER('Dekor 4'!J30),'Dekor 4'!E30 &amp; "x" &amp; 'Dekor 4'!G30,"")</f>
        <v/>
      </c>
      <c r="J12" s="59">
        <f>'Dekor 4'!L30</f>
        <v>0</v>
      </c>
      <c r="K12" s="59">
        <f>'Dekor 4'!N30</f>
        <v>0</v>
      </c>
      <c r="L12" s="59">
        <f>'Dekor 4'!P30</f>
        <v>0</v>
      </c>
      <c r="M12" s="59">
        <f>'Dekor 4'!R30</f>
        <v>0</v>
      </c>
      <c r="N12" s="24">
        <f>'Dekor 4'!X30</f>
        <v>0</v>
      </c>
      <c r="O12" s="5" t="str">
        <f>IF(ISNUMBER('Dekor 4'!J30),'Dekor 4'!$AF$20,"")</f>
        <v/>
      </c>
      <c r="P12" s="5" t="str">
        <f>IF(ISNUMBER('Dekor 4'!J30),'Dekor 4'!$AF$21,"")</f>
        <v/>
      </c>
      <c r="Q12" s="5" t="str">
        <f>IF(ISNUMBER('Dekor 4'!J30),'Dekor 4'!$AF$22,"")</f>
        <v/>
      </c>
      <c r="R12" s="5" t="str">
        <f>IF(ISNUMBER('Dekor 4'!J30),'Dekor 4'!$AF$23,"")</f>
        <v/>
      </c>
      <c r="S12" s="5" t="str">
        <f>IF(ISNUMBER('Dekor 4'!J30),'Dekor 4'!$AF$24,"")</f>
        <v/>
      </c>
      <c r="T12" s="5">
        <f>'Dekor 4'!Y30</f>
        <v>0</v>
      </c>
      <c r="U12" s="5"/>
    </row>
    <row r="13" spans="1:21" x14ac:dyDescent="0.25">
      <c r="A13" s="5" t="str">
        <f>'Dekor 4'!A31</f>
        <v/>
      </c>
      <c r="B13" s="58" t="str">
        <f>'Dekor 4'!B31</f>
        <v/>
      </c>
      <c r="C13" s="5" t="str">
        <f>IF(ISNUMBER('Dekor 4'!J31),('Dekor 4'!D31 &amp; "." &amp; 'Dekor 4'!U31 &amp; "." &amp; 'Dekor 4'!F31 &amp; "." &amp; 'Dekor 4'!V31 &amp; "." &amp; 'Dekor 4'!H31 &amp; "." &amp; 'Dekor 4'!I31),"")</f>
        <v/>
      </c>
      <c r="D13" s="5">
        <f>'Dekor 4'!W31</f>
        <v>0</v>
      </c>
      <c r="E13" s="5">
        <f>'Dekor 4'!K31</f>
        <v>0</v>
      </c>
      <c r="F13" s="5">
        <f>'Dekor 4'!M31</f>
        <v>0</v>
      </c>
      <c r="G13" s="5">
        <f>'Dekor 4'!O31</f>
        <v>0</v>
      </c>
      <c r="H13" s="5">
        <f>'Dekor 4'!Q31</f>
        <v>0</v>
      </c>
      <c r="I13" s="5" t="str">
        <f>IF(ISNUMBER('Dekor 4'!J31),'Dekor 4'!E31 &amp; "x" &amp; 'Dekor 4'!G31,"")</f>
        <v/>
      </c>
      <c r="J13" s="59">
        <f>'Dekor 4'!L31</f>
        <v>0</v>
      </c>
      <c r="K13" s="59">
        <f>'Dekor 4'!N31</f>
        <v>0</v>
      </c>
      <c r="L13" s="59">
        <f>'Dekor 4'!P31</f>
        <v>0</v>
      </c>
      <c r="M13" s="59">
        <f>'Dekor 4'!R31</f>
        <v>0</v>
      </c>
      <c r="N13" s="24">
        <f>'Dekor 4'!X31</f>
        <v>0</v>
      </c>
      <c r="O13" s="5" t="str">
        <f>IF(ISNUMBER('Dekor 4'!J31),'Dekor 4'!$AF$20,"")</f>
        <v/>
      </c>
      <c r="P13" s="5" t="str">
        <f>IF(ISNUMBER('Dekor 4'!J31),'Dekor 4'!$AF$21,"")</f>
        <v/>
      </c>
      <c r="Q13" s="5" t="str">
        <f>IF(ISNUMBER('Dekor 4'!J31),'Dekor 4'!$AF$22,"")</f>
        <v/>
      </c>
      <c r="R13" s="5" t="str">
        <f>IF(ISNUMBER('Dekor 4'!J31),'Dekor 4'!$AF$23,"")</f>
        <v/>
      </c>
      <c r="S13" s="5" t="str">
        <f>IF(ISNUMBER('Dekor 4'!J31),'Dekor 4'!$AF$24,"")</f>
        <v/>
      </c>
      <c r="T13" s="5">
        <f>'Dekor 4'!Y31</f>
        <v>0</v>
      </c>
      <c r="U13" s="5"/>
    </row>
    <row r="14" spans="1:21" x14ac:dyDescent="0.25">
      <c r="A14" s="5" t="str">
        <f>'Dekor 4'!A32</f>
        <v/>
      </c>
      <c r="B14" s="58" t="str">
        <f>'Dekor 4'!B32</f>
        <v/>
      </c>
      <c r="C14" s="5" t="str">
        <f>IF(ISNUMBER('Dekor 4'!J32),('Dekor 4'!D32 &amp; "." &amp; 'Dekor 4'!U32 &amp; "." &amp; 'Dekor 4'!F32 &amp; "." &amp; 'Dekor 4'!V32 &amp; "." &amp; 'Dekor 4'!H32 &amp; "." &amp; 'Dekor 4'!I32),"")</f>
        <v/>
      </c>
      <c r="D14" s="5">
        <f>'Dekor 4'!W32</f>
        <v>0</v>
      </c>
      <c r="E14" s="5">
        <f>'Dekor 4'!K32</f>
        <v>0</v>
      </c>
      <c r="F14" s="5">
        <f>'Dekor 4'!M32</f>
        <v>0</v>
      </c>
      <c r="G14" s="5">
        <f>'Dekor 4'!O32</f>
        <v>0</v>
      </c>
      <c r="H14" s="5">
        <f>'Dekor 4'!Q32</f>
        <v>0</v>
      </c>
      <c r="I14" s="5" t="str">
        <f>IF(ISNUMBER('Dekor 4'!J32),'Dekor 4'!E32 &amp; "x" &amp; 'Dekor 4'!G32,"")</f>
        <v/>
      </c>
      <c r="J14" s="59">
        <f>'Dekor 4'!L32</f>
        <v>0</v>
      </c>
      <c r="K14" s="59">
        <f>'Dekor 4'!N32</f>
        <v>0</v>
      </c>
      <c r="L14" s="59">
        <f>'Dekor 4'!P32</f>
        <v>0</v>
      </c>
      <c r="M14" s="59">
        <f>'Dekor 4'!R32</f>
        <v>0</v>
      </c>
      <c r="N14" s="24">
        <f>'Dekor 4'!X32</f>
        <v>0</v>
      </c>
      <c r="O14" s="5" t="str">
        <f>IF(ISNUMBER('Dekor 4'!J32),'Dekor 4'!$AF$20,"")</f>
        <v/>
      </c>
      <c r="P14" s="5" t="str">
        <f>IF(ISNUMBER('Dekor 4'!J32),'Dekor 4'!$AF$21,"")</f>
        <v/>
      </c>
      <c r="Q14" s="5" t="str">
        <f>IF(ISNUMBER('Dekor 4'!J32),'Dekor 4'!$AF$22,"")</f>
        <v/>
      </c>
      <c r="R14" s="5" t="str">
        <f>IF(ISNUMBER('Dekor 4'!J32),'Dekor 4'!$AF$23,"")</f>
        <v/>
      </c>
      <c r="S14" s="5" t="str">
        <f>IF(ISNUMBER('Dekor 4'!J32),'Dekor 4'!$AF$24,"")</f>
        <v/>
      </c>
      <c r="T14" s="5">
        <f>'Dekor 4'!Y32</f>
        <v>0</v>
      </c>
      <c r="U14" s="5"/>
    </row>
    <row r="15" spans="1:21" x14ac:dyDescent="0.25">
      <c r="A15" s="5" t="str">
        <f>'Dekor 4'!A33</f>
        <v/>
      </c>
      <c r="B15" s="58" t="str">
        <f>'Dekor 4'!B33</f>
        <v/>
      </c>
      <c r="C15" s="5" t="str">
        <f>IF(ISNUMBER('Dekor 4'!J33),('Dekor 4'!D33 &amp; "." &amp; 'Dekor 4'!U33 &amp; "." &amp; 'Dekor 4'!F33 &amp; "." &amp; 'Dekor 4'!V33 &amp; "." &amp; 'Dekor 4'!H33 &amp; "." &amp; 'Dekor 4'!I33),"")</f>
        <v/>
      </c>
      <c r="D15" s="5">
        <f>'Dekor 4'!W33</f>
        <v>0</v>
      </c>
      <c r="E15" s="5">
        <f>'Dekor 4'!K33</f>
        <v>0</v>
      </c>
      <c r="F15" s="5">
        <f>'Dekor 4'!M33</f>
        <v>0</v>
      </c>
      <c r="G15" s="5">
        <f>'Dekor 4'!O33</f>
        <v>0</v>
      </c>
      <c r="H15" s="5">
        <f>'Dekor 4'!Q33</f>
        <v>0</v>
      </c>
      <c r="I15" s="5" t="str">
        <f>IF(ISNUMBER('Dekor 4'!J33),'Dekor 4'!E33 &amp; "x" &amp; 'Dekor 4'!G33,"")</f>
        <v/>
      </c>
      <c r="J15" s="59">
        <f>'Dekor 4'!L33</f>
        <v>0</v>
      </c>
      <c r="K15" s="59">
        <f>'Dekor 4'!N33</f>
        <v>0</v>
      </c>
      <c r="L15" s="59">
        <f>'Dekor 4'!P33</f>
        <v>0</v>
      </c>
      <c r="M15" s="59">
        <f>'Dekor 4'!R33</f>
        <v>0</v>
      </c>
      <c r="N15" s="24">
        <f>'Dekor 4'!X33</f>
        <v>0</v>
      </c>
      <c r="O15" s="5" t="str">
        <f>IF(ISNUMBER('Dekor 4'!J33),'Dekor 4'!$AF$20,"")</f>
        <v/>
      </c>
      <c r="P15" s="5" t="str">
        <f>IF(ISNUMBER('Dekor 4'!J33),'Dekor 4'!$AF$21,"")</f>
        <v/>
      </c>
      <c r="Q15" s="5" t="str">
        <f>IF(ISNUMBER('Dekor 4'!J33),'Dekor 4'!$AF$22,"")</f>
        <v/>
      </c>
      <c r="R15" s="5" t="str">
        <f>IF(ISNUMBER('Dekor 4'!J33),'Dekor 4'!$AF$23,"")</f>
        <v/>
      </c>
      <c r="S15" s="5" t="str">
        <f>IF(ISNUMBER('Dekor 4'!J33),'Dekor 4'!$AF$24,"")</f>
        <v/>
      </c>
      <c r="T15" s="5">
        <f>'Dekor 4'!Y33</f>
        <v>0</v>
      </c>
      <c r="U15" s="5"/>
    </row>
    <row r="16" spans="1:21" x14ac:dyDescent="0.25">
      <c r="A16" s="5" t="str">
        <f>'Dekor 4'!A34</f>
        <v/>
      </c>
      <c r="B16" s="58" t="str">
        <f>'Dekor 4'!B34</f>
        <v/>
      </c>
      <c r="C16" s="5" t="str">
        <f>IF(ISNUMBER('Dekor 4'!J34),('Dekor 4'!D34 &amp; "." &amp; 'Dekor 4'!U34 &amp; "." &amp; 'Dekor 4'!F34 &amp; "." &amp; 'Dekor 4'!V34 &amp; "." &amp; 'Dekor 4'!H34 &amp; "." &amp; 'Dekor 4'!I34),"")</f>
        <v/>
      </c>
      <c r="D16" s="5">
        <f>'Dekor 4'!W34</f>
        <v>0</v>
      </c>
      <c r="E16" s="5">
        <f>'Dekor 4'!K34</f>
        <v>0</v>
      </c>
      <c r="F16" s="5">
        <f>'Dekor 4'!M34</f>
        <v>0</v>
      </c>
      <c r="G16" s="5">
        <f>'Dekor 4'!O34</f>
        <v>0</v>
      </c>
      <c r="H16" s="5">
        <f>'Dekor 4'!Q34</f>
        <v>0</v>
      </c>
      <c r="I16" s="5" t="str">
        <f>IF(ISNUMBER('Dekor 4'!J34),'Dekor 4'!E34 &amp; "x" &amp; 'Dekor 4'!G34,"")</f>
        <v/>
      </c>
      <c r="J16" s="59">
        <f>'Dekor 4'!L34</f>
        <v>0</v>
      </c>
      <c r="K16" s="59">
        <f>'Dekor 4'!N34</f>
        <v>0</v>
      </c>
      <c r="L16" s="59">
        <f>'Dekor 4'!P34</f>
        <v>0</v>
      </c>
      <c r="M16" s="59">
        <f>'Dekor 4'!R34</f>
        <v>0</v>
      </c>
      <c r="N16" s="24">
        <f>'Dekor 4'!X34</f>
        <v>0</v>
      </c>
      <c r="O16" s="5" t="str">
        <f>IF(ISNUMBER('Dekor 4'!J34),'Dekor 4'!$AF$20,"")</f>
        <v/>
      </c>
      <c r="P16" s="5" t="str">
        <f>IF(ISNUMBER('Dekor 4'!J34),'Dekor 4'!$AF$21,"")</f>
        <v/>
      </c>
      <c r="Q16" s="5" t="str">
        <f>IF(ISNUMBER('Dekor 4'!J34),'Dekor 4'!$AF$22,"")</f>
        <v/>
      </c>
      <c r="R16" s="5" t="str">
        <f>IF(ISNUMBER('Dekor 4'!J34),'Dekor 4'!$AF$23,"")</f>
        <v/>
      </c>
      <c r="S16" s="5" t="str">
        <f>IF(ISNUMBER('Dekor 4'!J34),'Dekor 4'!$AF$24,"")</f>
        <v/>
      </c>
      <c r="T16" s="5">
        <f>'Dekor 4'!Y34</f>
        <v>0</v>
      </c>
      <c r="U16" s="5"/>
    </row>
    <row r="17" spans="1:21" x14ac:dyDescent="0.25">
      <c r="A17" s="5" t="str">
        <f>'Dekor 4'!A35</f>
        <v/>
      </c>
      <c r="B17" s="58" t="str">
        <f>'Dekor 4'!B35</f>
        <v/>
      </c>
      <c r="C17" s="5" t="str">
        <f>IF(ISNUMBER('Dekor 4'!J35),('Dekor 4'!D35 &amp; "." &amp; 'Dekor 4'!U35 &amp; "." &amp; 'Dekor 4'!F35 &amp; "." &amp; 'Dekor 4'!V35 &amp; "." &amp; 'Dekor 4'!H35 &amp; "." &amp; 'Dekor 4'!I35),"")</f>
        <v/>
      </c>
      <c r="D17" s="5">
        <f>'Dekor 4'!W35</f>
        <v>0</v>
      </c>
      <c r="E17" s="5">
        <f>'Dekor 4'!K35</f>
        <v>0</v>
      </c>
      <c r="F17" s="5">
        <f>'Dekor 4'!M35</f>
        <v>0</v>
      </c>
      <c r="G17" s="5">
        <f>'Dekor 4'!O35</f>
        <v>0</v>
      </c>
      <c r="H17" s="5">
        <f>'Dekor 4'!Q35</f>
        <v>0</v>
      </c>
      <c r="I17" s="5" t="str">
        <f>IF(ISNUMBER('Dekor 4'!J35),'Dekor 4'!E35 &amp; "x" &amp; 'Dekor 4'!G35,"")</f>
        <v/>
      </c>
      <c r="J17" s="59">
        <f>'Dekor 4'!L35</f>
        <v>0</v>
      </c>
      <c r="K17" s="59">
        <f>'Dekor 4'!N35</f>
        <v>0</v>
      </c>
      <c r="L17" s="59">
        <f>'Dekor 4'!P35</f>
        <v>0</v>
      </c>
      <c r="M17" s="59">
        <f>'Dekor 4'!R35</f>
        <v>0</v>
      </c>
      <c r="N17" s="24">
        <f>'Dekor 4'!X35</f>
        <v>0</v>
      </c>
      <c r="O17" s="5" t="str">
        <f>IF(ISNUMBER('Dekor 4'!J35),'Dekor 4'!$AF$20,"")</f>
        <v/>
      </c>
      <c r="P17" s="5" t="str">
        <f>IF(ISNUMBER('Dekor 4'!J35),'Dekor 4'!$AF$21,"")</f>
        <v/>
      </c>
      <c r="Q17" s="5" t="str">
        <f>IF(ISNUMBER('Dekor 4'!J35),'Dekor 4'!$AF$22,"")</f>
        <v/>
      </c>
      <c r="R17" s="5" t="str">
        <f>IF(ISNUMBER('Dekor 4'!J35),'Dekor 4'!$AF$23,"")</f>
        <v/>
      </c>
      <c r="S17" s="5" t="str">
        <f>IF(ISNUMBER('Dekor 4'!J35),'Dekor 4'!$AF$24,"")</f>
        <v/>
      </c>
      <c r="T17" s="5">
        <f>'Dekor 4'!Y35</f>
        <v>0</v>
      </c>
      <c r="U17" s="5"/>
    </row>
    <row r="18" spans="1:21" x14ac:dyDescent="0.25">
      <c r="A18" s="5" t="str">
        <f>'Dekor 4'!A36</f>
        <v/>
      </c>
      <c r="B18" s="58" t="str">
        <f>'Dekor 4'!B36</f>
        <v/>
      </c>
      <c r="C18" s="5" t="str">
        <f>IF(ISNUMBER('Dekor 4'!J36),('Dekor 4'!D36 &amp; "." &amp; 'Dekor 4'!U36 &amp; "." &amp; 'Dekor 4'!F36 &amp; "." &amp; 'Dekor 4'!V36 &amp; "." &amp; 'Dekor 4'!H36 &amp; "." &amp; 'Dekor 4'!I36),"")</f>
        <v/>
      </c>
      <c r="D18" s="5">
        <f>'Dekor 4'!W36</f>
        <v>0</v>
      </c>
      <c r="E18" s="5">
        <f>'Dekor 4'!K36</f>
        <v>0</v>
      </c>
      <c r="F18" s="5">
        <f>'Dekor 4'!M36</f>
        <v>0</v>
      </c>
      <c r="G18" s="5">
        <f>'Dekor 4'!O36</f>
        <v>0</v>
      </c>
      <c r="H18" s="5">
        <f>'Dekor 4'!Q36</f>
        <v>0</v>
      </c>
      <c r="I18" s="5" t="str">
        <f>IF(ISNUMBER('Dekor 4'!J36),'Dekor 4'!E36 &amp; "x" &amp; 'Dekor 4'!G36,"")</f>
        <v/>
      </c>
      <c r="J18" s="59">
        <f>'Dekor 4'!L36</f>
        <v>0</v>
      </c>
      <c r="K18" s="59">
        <f>'Dekor 4'!N36</f>
        <v>0</v>
      </c>
      <c r="L18" s="59">
        <f>'Dekor 4'!P36</f>
        <v>0</v>
      </c>
      <c r="M18" s="59">
        <f>'Dekor 4'!R36</f>
        <v>0</v>
      </c>
      <c r="N18" s="24">
        <f>'Dekor 4'!X36</f>
        <v>0</v>
      </c>
      <c r="O18" s="5" t="str">
        <f>IF(ISNUMBER('Dekor 4'!J36),'Dekor 4'!$AF$20,"")</f>
        <v/>
      </c>
      <c r="P18" s="5" t="str">
        <f>IF(ISNUMBER('Dekor 4'!J36),'Dekor 4'!$AF$21,"")</f>
        <v/>
      </c>
      <c r="Q18" s="5" t="str">
        <f>IF(ISNUMBER('Dekor 4'!J36),'Dekor 4'!$AF$22,"")</f>
        <v/>
      </c>
      <c r="R18" s="5" t="str">
        <f>IF(ISNUMBER('Dekor 4'!J36),'Dekor 4'!$AF$23,"")</f>
        <v/>
      </c>
      <c r="S18" s="5" t="str">
        <f>IF(ISNUMBER('Dekor 4'!J36),'Dekor 4'!$AF$24,"")</f>
        <v/>
      </c>
      <c r="T18" s="5">
        <f>'Dekor 4'!Y36</f>
        <v>0</v>
      </c>
      <c r="U18" s="5"/>
    </row>
    <row r="19" spans="1:21" x14ac:dyDescent="0.25">
      <c r="A19" s="5" t="str">
        <f>'Dekor 4'!A37</f>
        <v/>
      </c>
      <c r="B19" s="58" t="str">
        <f>'Dekor 4'!B37</f>
        <v/>
      </c>
      <c r="C19" s="5" t="str">
        <f>IF(ISNUMBER('Dekor 4'!J37),('Dekor 4'!D37 &amp; "." &amp; 'Dekor 4'!U37 &amp; "." &amp; 'Dekor 4'!F37 &amp; "." &amp; 'Dekor 4'!V37 &amp; "." &amp; 'Dekor 4'!H37 &amp; "." &amp; 'Dekor 4'!I37),"")</f>
        <v/>
      </c>
      <c r="D19" s="5">
        <f>'Dekor 4'!W37</f>
        <v>0</v>
      </c>
      <c r="E19" s="5">
        <f>'Dekor 4'!K37</f>
        <v>0</v>
      </c>
      <c r="F19" s="5">
        <f>'Dekor 4'!M37</f>
        <v>0</v>
      </c>
      <c r="G19" s="5">
        <f>'Dekor 4'!O37</f>
        <v>0</v>
      </c>
      <c r="H19" s="5">
        <f>'Dekor 4'!Q37</f>
        <v>0</v>
      </c>
      <c r="I19" s="5" t="str">
        <f>IF(ISNUMBER('Dekor 4'!J37),'Dekor 4'!E37 &amp; "x" &amp; 'Dekor 4'!G37,"")</f>
        <v/>
      </c>
      <c r="J19" s="59">
        <f>'Dekor 4'!L37</f>
        <v>0</v>
      </c>
      <c r="K19" s="59">
        <f>'Dekor 4'!N37</f>
        <v>0</v>
      </c>
      <c r="L19" s="59">
        <f>'Dekor 4'!P37</f>
        <v>0</v>
      </c>
      <c r="M19" s="59">
        <f>'Dekor 4'!R37</f>
        <v>0</v>
      </c>
      <c r="N19" s="24">
        <f>'Dekor 4'!X37</f>
        <v>0</v>
      </c>
      <c r="O19" s="5" t="str">
        <f>IF(ISNUMBER('Dekor 4'!J37),'Dekor 4'!$AF$20,"")</f>
        <v/>
      </c>
      <c r="P19" s="5" t="str">
        <f>IF(ISNUMBER('Dekor 4'!J37),'Dekor 4'!$AF$21,"")</f>
        <v/>
      </c>
      <c r="Q19" s="5" t="str">
        <f>IF(ISNUMBER('Dekor 4'!J37),'Dekor 4'!$AF$22,"")</f>
        <v/>
      </c>
      <c r="R19" s="5" t="str">
        <f>IF(ISNUMBER('Dekor 4'!J37),'Dekor 4'!$AF$23,"")</f>
        <v/>
      </c>
      <c r="S19" s="5" t="str">
        <f>IF(ISNUMBER('Dekor 4'!J37),'Dekor 4'!$AF$24,"")</f>
        <v/>
      </c>
      <c r="T19" s="5">
        <f>'Dekor 4'!Y37</f>
        <v>0</v>
      </c>
      <c r="U19" s="5"/>
    </row>
    <row r="20" spans="1:21" x14ac:dyDescent="0.25">
      <c r="A20" s="5" t="str">
        <f>'Dekor 4'!A38</f>
        <v/>
      </c>
      <c r="B20" s="58" t="str">
        <f>'Dekor 4'!B38</f>
        <v/>
      </c>
      <c r="C20" s="5" t="str">
        <f>IF(ISNUMBER('Dekor 4'!J38),('Dekor 4'!D38 &amp; "." &amp; 'Dekor 4'!U38 &amp; "." &amp; 'Dekor 4'!F38 &amp; "." &amp; 'Dekor 4'!V38 &amp; "." &amp; 'Dekor 4'!H38 &amp; "." &amp; 'Dekor 4'!I38),"")</f>
        <v/>
      </c>
      <c r="D20" s="5">
        <f>'Dekor 4'!W38</f>
        <v>0</v>
      </c>
      <c r="E20" s="5">
        <f>'Dekor 4'!K38</f>
        <v>0</v>
      </c>
      <c r="F20" s="5">
        <f>'Dekor 4'!M38</f>
        <v>0</v>
      </c>
      <c r="G20" s="5">
        <f>'Dekor 4'!O38</f>
        <v>0</v>
      </c>
      <c r="H20" s="5">
        <f>'Dekor 4'!Q38</f>
        <v>0</v>
      </c>
      <c r="I20" s="5" t="str">
        <f>IF(ISNUMBER('Dekor 4'!J38),'Dekor 4'!E38 &amp; "x" &amp; 'Dekor 4'!G38,"")</f>
        <v/>
      </c>
      <c r="J20" s="59">
        <f>'Dekor 4'!L38</f>
        <v>0</v>
      </c>
      <c r="K20" s="59">
        <f>'Dekor 4'!N38</f>
        <v>0</v>
      </c>
      <c r="L20" s="59">
        <f>'Dekor 4'!P38</f>
        <v>0</v>
      </c>
      <c r="M20" s="59">
        <f>'Dekor 4'!R38</f>
        <v>0</v>
      </c>
      <c r="N20" s="24">
        <f>'Dekor 4'!X38</f>
        <v>0</v>
      </c>
      <c r="O20" s="5" t="str">
        <f>IF(ISNUMBER('Dekor 4'!J38),'Dekor 4'!$AF$20,"")</f>
        <v/>
      </c>
      <c r="P20" s="5" t="str">
        <f>IF(ISNUMBER('Dekor 4'!J38),'Dekor 4'!$AF$21,"")</f>
        <v/>
      </c>
      <c r="Q20" s="5" t="str">
        <f>IF(ISNUMBER('Dekor 4'!J38),'Dekor 4'!$AF$22,"")</f>
        <v/>
      </c>
      <c r="R20" s="5" t="str">
        <f>IF(ISNUMBER('Dekor 4'!J38),'Dekor 4'!$AF$23,"")</f>
        <v/>
      </c>
      <c r="S20" s="5" t="str">
        <f>IF(ISNUMBER('Dekor 4'!J38),'Dekor 4'!$AF$24,"")</f>
        <v/>
      </c>
      <c r="T20" s="5">
        <f>'Dekor 4'!Y38</f>
        <v>0</v>
      </c>
      <c r="U20" s="5"/>
    </row>
    <row r="21" spans="1:21" x14ac:dyDescent="0.25">
      <c r="A21" s="5" t="str">
        <f>'Dekor 4'!A39</f>
        <v/>
      </c>
      <c r="B21" s="58" t="str">
        <f>'Dekor 4'!B39</f>
        <v/>
      </c>
      <c r="C21" s="5" t="str">
        <f>IF(ISNUMBER('Dekor 4'!J39),('Dekor 4'!D39 &amp; "." &amp; 'Dekor 4'!U39 &amp; "." &amp; 'Dekor 4'!F39 &amp; "." &amp; 'Dekor 4'!V39 &amp; "." &amp; 'Dekor 4'!H39 &amp; "." &amp; 'Dekor 4'!I39),"")</f>
        <v/>
      </c>
      <c r="D21" s="5">
        <f>'Dekor 4'!W39</f>
        <v>0</v>
      </c>
      <c r="E21" s="5">
        <f>'Dekor 4'!K39</f>
        <v>0</v>
      </c>
      <c r="F21" s="5">
        <f>'Dekor 4'!M39</f>
        <v>0</v>
      </c>
      <c r="G21" s="5">
        <f>'Dekor 4'!O39</f>
        <v>0</v>
      </c>
      <c r="H21" s="5">
        <f>'Dekor 4'!Q39</f>
        <v>0</v>
      </c>
      <c r="I21" s="5" t="str">
        <f>IF(ISNUMBER('Dekor 4'!J39),'Dekor 4'!E39 &amp; "x" &amp; 'Dekor 4'!G39,"")</f>
        <v/>
      </c>
      <c r="J21" s="59">
        <f>'Dekor 4'!L39</f>
        <v>0</v>
      </c>
      <c r="K21" s="59">
        <f>'Dekor 4'!N39</f>
        <v>0</v>
      </c>
      <c r="L21" s="59">
        <f>'Dekor 4'!P39</f>
        <v>0</v>
      </c>
      <c r="M21" s="59">
        <f>'Dekor 4'!R39</f>
        <v>0</v>
      </c>
      <c r="N21" s="24">
        <f>'Dekor 4'!X39</f>
        <v>0</v>
      </c>
      <c r="O21" s="5" t="str">
        <f>IF(ISNUMBER('Dekor 4'!J39),'Dekor 4'!$AF$20,"")</f>
        <v/>
      </c>
      <c r="P21" s="5" t="str">
        <f>IF(ISNUMBER('Dekor 4'!J39),'Dekor 4'!$AF$21,"")</f>
        <v/>
      </c>
      <c r="Q21" s="5" t="str">
        <f>IF(ISNUMBER('Dekor 4'!J39),'Dekor 4'!$AF$22,"")</f>
        <v/>
      </c>
      <c r="R21" s="5" t="str">
        <f>IF(ISNUMBER('Dekor 4'!J39),'Dekor 4'!$AF$23,"")</f>
        <v/>
      </c>
      <c r="S21" s="5" t="str">
        <f>IF(ISNUMBER('Dekor 4'!J39),'Dekor 4'!$AF$24,"")</f>
        <v/>
      </c>
      <c r="T21" s="5">
        <f>'Dekor 4'!Y39</f>
        <v>0</v>
      </c>
      <c r="U21" s="5"/>
    </row>
    <row r="22" spans="1:21" x14ac:dyDescent="0.25">
      <c r="A22" s="5" t="str">
        <f>'Dekor 4'!A40</f>
        <v/>
      </c>
      <c r="B22" s="58" t="str">
        <f>'Dekor 4'!B40</f>
        <v/>
      </c>
      <c r="C22" s="5" t="str">
        <f>IF(ISNUMBER('Dekor 4'!J40),('Dekor 4'!D40 &amp; "." &amp; 'Dekor 4'!U40 &amp; "." &amp; 'Dekor 4'!F40 &amp; "." &amp; 'Dekor 4'!V40 &amp; "." &amp; 'Dekor 4'!H40 &amp; "." &amp; 'Dekor 4'!I40),"")</f>
        <v/>
      </c>
      <c r="D22" s="5">
        <f>'Dekor 4'!W40</f>
        <v>0</v>
      </c>
      <c r="E22" s="5">
        <f>'Dekor 4'!K40</f>
        <v>0</v>
      </c>
      <c r="F22" s="5">
        <f>'Dekor 4'!M40</f>
        <v>0</v>
      </c>
      <c r="G22" s="5">
        <f>'Dekor 4'!O40</f>
        <v>0</v>
      </c>
      <c r="H22" s="5">
        <f>'Dekor 4'!Q40</f>
        <v>0</v>
      </c>
      <c r="I22" s="5" t="str">
        <f>IF(ISNUMBER('Dekor 4'!J40),'Dekor 4'!E40 &amp; "x" &amp; 'Dekor 4'!G40,"")</f>
        <v/>
      </c>
      <c r="J22" s="59">
        <f>'Dekor 4'!L40</f>
        <v>0</v>
      </c>
      <c r="K22" s="59">
        <f>'Dekor 4'!N40</f>
        <v>0</v>
      </c>
      <c r="L22" s="59">
        <f>'Dekor 4'!P40</f>
        <v>0</v>
      </c>
      <c r="M22" s="59">
        <f>'Dekor 4'!R40</f>
        <v>0</v>
      </c>
      <c r="N22" s="24">
        <f>'Dekor 4'!X40</f>
        <v>0</v>
      </c>
      <c r="O22" s="5" t="str">
        <f>IF(ISNUMBER('Dekor 4'!J40),'Dekor 4'!$AF$20,"")</f>
        <v/>
      </c>
      <c r="P22" s="5" t="str">
        <f>IF(ISNUMBER('Dekor 4'!J40),'Dekor 4'!$AF$21,"")</f>
        <v/>
      </c>
      <c r="Q22" s="5" t="str">
        <f>IF(ISNUMBER('Dekor 4'!J40),'Dekor 4'!$AF$22,"")</f>
        <v/>
      </c>
      <c r="R22" s="5" t="str">
        <f>IF(ISNUMBER('Dekor 4'!J40),'Dekor 4'!$AF$23,"")</f>
        <v/>
      </c>
      <c r="S22" s="5" t="str">
        <f>IF(ISNUMBER('Dekor 4'!J40),'Dekor 4'!$AF$24,"")</f>
        <v/>
      </c>
      <c r="T22" s="5">
        <f>'Dekor 4'!Y40</f>
        <v>0</v>
      </c>
      <c r="U22" s="5"/>
    </row>
    <row r="23" spans="1:21" x14ac:dyDescent="0.25">
      <c r="A23" s="5" t="str">
        <f>'Dekor 4'!A41</f>
        <v/>
      </c>
      <c r="B23" s="58" t="str">
        <f>'Dekor 4'!B41</f>
        <v/>
      </c>
      <c r="C23" s="5" t="str">
        <f>IF(ISNUMBER('Dekor 4'!J41),('Dekor 4'!D41 &amp; "." &amp; 'Dekor 4'!U41 &amp; "." &amp; 'Dekor 4'!F41 &amp; "." &amp; 'Dekor 4'!V41 &amp; "." &amp; 'Dekor 4'!H41 &amp; "." &amp; 'Dekor 4'!I41),"")</f>
        <v/>
      </c>
      <c r="D23" s="5">
        <f>'Dekor 4'!W41</f>
        <v>0</v>
      </c>
      <c r="E23" s="5">
        <f>'Dekor 4'!K41</f>
        <v>0</v>
      </c>
      <c r="F23" s="5">
        <f>'Dekor 4'!M41</f>
        <v>0</v>
      </c>
      <c r="G23" s="5">
        <f>'Dekor 4'!O41</f>
        <v>0</v>
      </c>
      <c r="H23" s="5">
        <f>'Dekor 4'!Q41</f>
        <v>0</v>
      </c>
      <c r="I23" s="5" t="str">
        <f>IF(ISNUMBER('Dekor 4'!J41),'Dekor 4'!E41 &amp; "x" &amp; 'Dekor 4'!G41,"")</f>
        <v/>
      </c>
      <c r="J23" s="59">
        <f>'Dekor 4'!L41</f>
        <v>0</v>
      </c>
      <c r="K23" s="59">
        <f>'Dekor 4'!N41</f>
        <v>0</v>
      </c>
      <c r="L23" s="59">
        <f>'Dekor 4'!P41</f>
        <v>0</v>
      </c>
      <c r="M23" s="59">
        <f>'Dekor 4'!R41</f>
        <v>0</v>
      </c>
      <c r="N23" s="24">
        <f>'Dekor 4'!X41</f>
        <v>0</v>
      </c>
      <c r="O23" s="5" t="str">
        <f>IF(ISNUMBER('Dekor 4'!J41),'Dekor 4'!$AF$20,"")</f>
        <v/>
      </c>
      <c r="P23" s="5" t="str">
        <f>IF(ISNUMBER('Dekor 4'!J41),'Dekor 4'!$AF$21,"")</f>
        <v/>
      </c>
      <c r="Q23" s="5" t="str">
        <f>IF(ISNUMBER('Dekor 4'!J41),'Dekor 4'!$AF$22,"")</f>
        <v/>
      </c>
      <c r="R23" s="5" t="str">
        <f>IF(ISNUMBER('Dekor 4'!J41),'Dekor 4'!$AF$23,"")</f>
        <v/>
      </c>
      <c r="S23" s="5" t="str">
        <f>IF(ISNUMBER('Dekor 4'!J41),'Dekor 4'!$AF$24,"")</f>
        <v/>
      </c>
      <c r="T23" s="5">
        <f>'Dekor 4'!Y41</f>
        <v>0</v>
      </c>
      <c r="U23" s="5"/>
    </row>
    <row r="24" spans="1:21" x14ac:dyDescent="0.25">
      <c r="A24" s="5" t="str">
        <f>'Dekor 4'!A42</f>
        <v/>
      </c>
      <c r="B24" s="58" t="str">
        <f>'Dekor 4'!B42</f>
        <v/>
      </c>
      <c r="C24" s="5" t="str">
        <f>IF(ISNUMBER('Dekor 4'!J42),('Dekor 4'!D42 &amp; "." &amp; 'Dekor 4'!U42 &amp; "." &amp; 'Dekor 4'!F42 &amp; "." &amp; 'Dekor 4'!V42 &amp; "." &amp; 'Dekor 4'!H42 &amp; "." &amp; 'Dekor 4'!I42),"")</f>
        <v/>
      </c>
      <c r="D24" s="5">
        <f>'Dekor 4'!W42</f>
        <v>0</v>
      </c>
      <c r="E24" s="5">
        <f>'Dekor 4'!K42</f>
        <v>0</v>
      </c>
      <c r="F24" s="5">
        <f>'Dekor 4'!M42</f>
        <v>0</v>
      </c>
      <c r="G24" s="5">
        <f>'Dekor 4'!O42</f>
        <v>0</v>
      </c>
      <c r="H24" s="5">
        <f>'Dekor 4'!Q42</f>
        <v>0</v>
      </c>
      <c r="I24" s="5" t="str">
        <f>IF(ISNUMBER('Dekor 4'!J42),'Dekor 4'!E42 &amp; "x" &amp; 'Dekor 4'!G42,"")</f>
        <v/>
      </c>
      <c r="J24" s="59">
        <f>'Dekor 4'!L42</f>
        <v>0</v>
      </c>
      <c r="K24" s="59">
        <f>'Dekor 4'!N42</f>
        <v>0</v>
      </c>
      <c r="L24" s="59">
        <f>'Dekor 4'!P42</f>
        <v>0</v>
      </c>
      <c r="M24" s="59">
        <f>'Dekor 4'!R42</f>
        <v>0</v>
      </c>
      <c r="N24" s="24">
        <f>'Dekor 4'!X42</f>
        <v>0</v>
      </c>
      <c r="O24" s="5" t="str">
        <f>IF(ISNUMBER('Dekor 4'!J42),'Dekor 4'!$AF$20,"")</f>
        <v/>
      </c>
      <c r="P24" s="5" t="str">
        <f>IF(ISNUMBER('Dekor 4'!J42),'Dekor 4'!$AF$21,"")</f>
        <v/>
      </c>
      <c r="Q24" s="5" t="str">
        <f>IF(ISNUMBER('Dekor 4'!J42),'Dekor 4'!$AF$22,"")</f>
        <v/>
      </c>
      <c r="R24" s="5" t="str">
        <f>IF(ISNUMBER('Dekor 4'!J42),'Dekor 4'!$AF$23,"")</f>
        <v/>
      </c>
      <c r="S24" s="5" t="str">
        <f>IF(ISNUMBER('Dekor 4'!J42),'Dekor 4'!$AF$24,"")</f>
        <v/>
      </c>
      <c r="T24" s="5">
        <f>'Dekor 4'!Y42</f>
        <v>0</v>
      </c>
      <c r="U24" s="5"/>
    </row>
    <row r="25" spans="1:21" x14ac:dyDescent="0.25">
      <c r="A25" s="5" t="str">
        <f>'Dekor 4'!A43</f>
        <v/>
      </c>
      <c r="B25" s="58" t="str">
        <f>'Dekor 4'!B43</f>
        <v/>
      </c>
      <c r="C25" s="5" t="str">
        <f>IF(ISNUMBER('Dekor 4'!J43),('Dekor 4'!D43 &amp; "." &amp; 'Dekor 4'!U43 &amp; "." &amp; 'Dekor 4'!F43 &amp; "." &amp; 'Dekor 4'!V43 &amp; "." &amp; 'Dekor 4'!H43 &amp; "." &amp; 'Dekor 4'!I43),"")</f>
        <v/>
      </c>
      <c r="D25" s="5">
        <f>'Dekor 4'!W43</f>
        <v>0</v>
      </c>
      <c r="E25" s="5">
        <f>'Dekor 4'!K43</f>
        <v>0</v>
      </c>
      <c r="F25" s="5">
        <f>'Dekor 4'!M43</f>
        <v>0</v>
      </c>
      <c r="G25" s="5">
        <f>'Dekor 4'!O43</f>
        <v>0</v>
      </c>
      <c r="H25" s="5">
        <f>'Dekor 4'!Q43</f>
        <v>0</v>
      </c>
      <c r="I25" s="5" t="str">
        <f>IF(ISNUMBER('Dekor 4'!J43),'Dekor 4'!E43 &amp; "x" &amp; 'Dekor 4'!G43,"")</f>
        <v/>
      </c>
      <c r="J25" s="59">
        <f>'Dekor 4'!L43</f>
        <v>0</v>
      </c>
      <c r="K25" s="59">
        <f>'Dekor 4'!N43</f>
        <v>0</v>
      </c>
      <c r="L25" s="59">
        <f>'Dekor 4'!P43</f>
        <v>0</v>
      </c>
      <c r="M25" s="59">
        <f>'Dekor 4'!R43</f>
        <v>0</v>
      </c>
      <c r="N25" s="24">
        <f>'Dekor 4'!X43</f>
        <v>0</v>
      </c>
      <c r="O25" s="5" t="str">
        <f>IF(ISNUMBER('Dekor 4'!J43),'Dekor 4'!$AF$20,"")</f>
        <v/>
      </c>
      <c r="P25" s="5" t="str">
        <f>IF(ISNUMBER('Dekor 4'!J43),'Dekor 4'!$AF$21,"")</f>
        <v/>
      </c>
      <c r="Q25" s="5" t="str">
        <f>IF(ISNUMBER('Dekor 4'!J43),'Dekor 4'!$AF$22,"")</f>
        <v/>
      </c>
      <c r="R25" s="5" t="str">
        <f>IF(ISNUMBER('Dekor 4'!J43),'Dekor 4'!$AF$23,"")</f>
        <v/>
      </c>
      <c r="S25" s="5" t="str">
        <f>IF(ISNUMBER('Dekor 4'!J43),'Dekor 4'!$AF$24,"")</f>
        <v/>
      </c>
      <c r="T25" s="5">
        <f>'Dekor 4'!Y43</f>
        <v>0</v>
      </c>
      <c r="U25" s="5"/>
    </row>
    <row r="26" spans="1:21" x14ac:dyDescent="0.25">
      <c r="A26" s="5" t="str">
        <f>'Dekor 4'!A44</f>
        <v/>
      </c>
      <c r="B26" s="58" t="str">
        <f>'Dekor 4'!B44</f>
        <v/>
      </c>
      <c r="C26" s="5" t="str">
        <f>IF(ISNUMBER('Dekor 4'!J44),('Dekor 4'!D44 &amp; "." &amp; 'Dekor 4'!U44 &amp; "." &amp; 'Dekor 4'!F44 &amp; "." &amp; 'Dekor 4'!V44 &amp; "." &amp; 'Dekor 4'!H44 &amp; "." &amp; 'Dekor 4'!I44),"")</f>
        <v/>
      </c>
      <c r="D26" s="5">
        <f>'Dekor 4'!W44</f>
        <v>0</v>
      </c>
      <c r="E26" s="5">
        <f>'Dekor 4'!K44</f>
        <v>0</v>
      </c>
      <c r="F26" s="5">
        <f>'Dekor 4'!M44</f>
        <v>0</v>
      </c>
      <c r="G26" s="5">
        <f>'Dekor 4'!O44</f>
        <v>0</v>
      </c>
      <c r="H26" s="5">
        <f>'Dekor 4'!Q44</f>
        <v>0</v>
      </c>
      <c r="I26" s="5" t="str">
        <f>IF(ISNUMBER('Dekor 4'!J44),'Dekor 4'!E44 &amp; "x" &amp; 'Dekor 4'!G44,"")</f>
        <v/>
      </c>
      <c r="J26" s="59">
        <f>'Dekor 4'!L44</f>
        <v>0</v>
      </c>
      <c r="K26" s="59">
        <f>'Dekor 4'!N44</f>
        <v>0</v>
      </c>
      <c r="L26" s="59">
        <f>'Dekor 4'!P44</f>
        <v>0</v>
      </c>
      <c r="M26" s="59">
        <f>'Dekor 4'!R44</f>
        <v>0</v>
      </c>
      <c r="N26" s="24">
        <f>'Dekor 4'!X44</f>
        <v>0</v>
      </c>
      <c r="O26" s="5" t="str">
        <f>IF(ISNUMBER('Dekor 4'!J44),'Dekor 4'!$AF$20,"")</f>
        <v/>
      </c>
      <c r="P26" s="5" t="str">
        <f>IF(ISNUMBER('Dekor 4'!J44),'Dekor 4'!$AF$21,"")</f>
        <v/>
      </c>
      <c r="Q26" s="5" t="str">
        <f>IF(ISNUMBER('Dekor 4'!J44),'Dekor 4'!$AF$22,"")</f>
        <v/>
      </c>
      <c r="R26" s="5" t="str">
        <f>IF(ISNUMBER('Dekor 4'!J44),'Dekor 4'!$AF$23,"")</f>
        <v/>
      </c>
      <c r="S26" s="5" t="str">
        <f>IF(ISNUMBER('Dekor 4'!J44),'Dekor 4'!$AF$24,"")</f>
        <v/>
      </c>
      <c r="T26" s="5">
        <f>'Dekor 4'!Y44</f>
        <v>0</v>
      </c>
      <c r="U26" s="5"/>
    </row>
    <row r="27" spans="1:21" x14ac:dyDescent="0.25">
      <c r="A27" s="5" t="str">
        <f>'Dekor 4'!A45</f>
        <v/>
      </c>
      <c r="B27" s="58" t="str">
        <f>'Dekor 4'!B45</f>
        <v/>
      </c>
      <c r="C27" s="5" t="str">
        <f>IF(ISNUMBER('Dekor 4'!J45),('Dekor 4'!D45 &amp; "." &amp; 'Dekor 4'!U45 &amp; "." &amp; 'Dekor 4'!F45 &amp; "." &amp; 'Dekor 4'!V45 &amp; "." &amp; 'Dekor 4'!H45 &amp; "." &amp; 'Dekor 4'!I45),"")</f>
        <v/>
      </c>
      <c r="D27" s="5">
        <f>'Dekor 4'!W45</f>
        <v>0</v>
      </c>
      <c r="E27" s="5">
        <f>'Dekor 4'!K45</f>
        <v>0</v>
      </c>
      <c r="F27" s="5">
        <f>'Dekor 4'!M45</f>
        <v>0</v>
      </c>
      <c r="G27" s="5">
        <f>'Dekor 4'!O45</f>
        <v>0</v>
      </c>
      <c r="H27" s="5">
        <f>'Dekor 4'!Q45</f>
        <v>0</v>
      </c>
      <c r="I27" s="5" t="str">
        <f>IF(ISNUMBER('Dekor 4'!J45),'Dekor 4'!E45 &amp; "x" &amp; 'Dekor 4'!G45,"")</f>
        <v/>
      </c>
      <c r="J27" s="59">
        <f>'Dekor 4'!L45</f>
        <v>0</v>
      </c>
      <c r="K27" s="59">
        <f>'Dekor 4'!N45</f>
        <v>0</v>
      </c>
      <c r="L27" s="59">
        <f>'Dekor 4'!P45</f>
        <v>0</v>
      </c>
      <c r="M27" s="59">
        <f>'Dekor 4'!R45</f>
        <v>0</v>
      </c>
      <c r="N27" s="24">
        <f>'Dekor 4'!X45</f>
        <v>0</v>
      </c>
      <c r="O27" s="5" t="str">
        <f>IF(ISNUMBER('Dekor 4'!J45),'Dekor 4'!$AF$20,"")</f>
        <v/>
      </c>
      <c r="P27" s="5" t="str">
        <f>IF(ISNUMBER('Dekor 4'!J45),'Dekor 4'!$AF$21,"")</f>
        <v/>
      </c>
      <c r="Q27" s="5" t="str">
        <f>IF(ISNUMBER('Dekor 4'!J45),'Dekor 4'!$AF$22,"")</f>
        <v/>
      </c>
      <c r="R27" s="5" t="str">
        <f>IF(ISNUMBER('Dekor 4'!J45),'Dekor 4'!$AF$23,"")</f>
        <v/>
      </c>
      <c r="S27" s="5" t="str">
        <f>IF(ISNUMBER('Dekor 4'!J45),'Dekor 4'!$AF$24,"")</f>
        <v/>
      </c>
      <c r="T27" s="5">
        <f>'Dekor 4'!Y45</f>
        <v>0</v>
      </c>
      <c r="U27" s="5"/>
    </row>
    <row r="28" spans="1:21" x14ac:dyDescent="0.25">
      <c r="A28" s="5" t="str">
        <f>'Dekor 4'!A46</f>
        <v/>
      </c>
      <c r="B28" s="58" t="str">
        <f>'Dekor 4'!B46</f>
        <v/>
      </c>
      <c r="C28" s="5" t="str">
        <f>IF(ISNUMBER('Dekor 4'!J46),('Dekor 4'!D46 &amp; "." &amp; 'Dekor 4'!U46 &amp; "." &amp; 'Dekor 4'!F46 &amp; "." &amp; 'Dekor 4'!V46 &amp; "." &amp; 'Dekor 4'!H46 &amp; "." &amp; 'Dekor 4'!I46),"")</f>
        <v/>
      </c>
      <c r="D28" s="5">
        <f>'Dekor 4'!W46</f>
        <v>0</v>
      </c>
      <c r="E28" s="5">
        <f>'Dekor 4'!K46</f>
        <v>0</v>
      </c>
      <c r="F28" s="5">
        <f>'Dekor 4'!M46</f>
        <v>0</v>
      </c>
      <c r="G28" s="5">
        <f>'Dekor 4'!O46</f>
        <v>0</v>
      </c>
      <c r="H28" s="5">
        <f>'Dekor 4'!Q46</f>
        <v>0</v>
      </c>
      <c r="I28" s="5" t="str">
        <f>IF(ISNUMBER('Dekor 4'!J46),'Dekor 4'!E46 &amp; "x" &amp; 'Dekor 4'!G46,"")</f>
        <v/>
      </c>
      <c r="J28" s="59">
        <f>'Dekor 4'!L46</f>
        <v>0</v>
      </c>
      <c r="K28" s="59">
        <f>'Dekor 4'!N46</f>
        <v>0</v>
      </c>
      <c r="L28" s="59">
        <f>'Dekor 4'!P46</f>
        <v>0</v>
      </c>
      <c r="M28" s="59">
        <f>'Dekor 4'!R46</f>
        <v>0</v>
      </c>
      <c r="N28" s="24">
        <f>'Dekor 4'!X46</f>
        <v>0</v>
      </c>
      <c r="O28" s="5" t="str">
        <f>IF(ISNUMBER('Dekor 4'!J46),'Dekor 4'!$AF$20,"")</f>
        <v/>
      </c>
      <c r="P28" s="5" t="str">
        <f>IF(ISNUMBER('Dekor 4'!J46),'Dekor 4'!$AF$21,"")</f>
        <v/>
      </c>
      <c r="Q28" s="5" t="str">
        <f>IF(ISNUMBER('Dekor 4'!J46),'Dekor 4'!$AF$22,"")</f>
        <v/>
      </c>
      <c r="R28" s="5" t="str">
        <f>IF(ISNUMBER('Dekor 4'!J46),'Dekor 4'!$AF$23,"")</f>
        <v/>
      </c>
      <c r="S28" s="5" t="str">
        <f>IF(ISNUMBER('Dekor 4'!J46),'Dekor 4'!$AF$24,"")</f>
        <v/>
      </c>
      <c r="T28" s="5">
        <f>'Dekor 4'!Y46</f>
        <v>0</v>
      </c>
      <c r="U28" s="5"/>
    </row>
    <row r="29" spans="1:21" x14ac:dyDescent="0.25">
      <c r="A29" s="5" t="str">
        <f>'Dekor 4'!A47</f>
        <v/>
      </c>
      <c r="B29" s="58" t="str">
        <f>'Dekor 4'!B47</f>
        <v/>
      </c>
      <c r="C29" s="5" t="str">
        <f>IF(ISNUMBER('Dekor 4'!J47),('Dekor 4'!D47 &amp; "." &amp; 'Dekor 4'!U47 &amp; "." &amp; 'Dekor 4'!F47 &amp; "." &amp; 'Dekor 4'!V47 &amp; "." &amp; 'Dekor 4'!H47 &amp; "." &amp; 'Dekor 4'!I47),"")</f>
        <v/>
      </c>
      <c r="D29" s="5">
        <f>'Dekor 4'!W47</f>
        <v>0</v>
      </c>
      <c r="E29" s="5">
        <f>'Dekor 4'!K47</f>
        <v>0</v>
      </c>
      <c r="F29" s="5">
        <f>'Dekor 4'!M47</f>
        <v>0</v>
      </c>
      <c r="G29" s="5">
        <f>'Dekor 4'!O47</f>
        <v>0</v>
      </c>
      <c r="H29" s="5">
        <f>'Dekor 4'!Q47</f>
        <v>0</v>
      </c>
      <c r="I29" s="5" t="str">
        <f>IF(ISNUMBER('Dekor 4'!J47),'Dekor 4'!E47 &amp; "x" &amp; 'Dekor 4'!G47,"")</f>
        <v/>
      </c>
      <c r="J29" s="59">
        <f>'Dekor 4'!L47</f>
        <v>0</v>
      </c>
      <c r="K29" s="59">
        <f>'Dekor 4'!N47</f>
        <v>0</v>
      </c>
      <c r="L29" s="59">
        <f>'Dekor 4'!P47</f>
        <v>0</v>
      </c>
      <c r="M29" s="59">
        <f>'Dekor 4'!R47</f>
        <v>0</v>
      </c>
      <c r="N29" s="24">
        <f>'Dekor 4'!X47</f>
        <v>0</v>
      </c>
      <c r="O29" s="5" t="str">
        <f>IF(ISNUMBER('Dekor 4'!J47),'Dekor 4'!$AF$20,"")</f>
        <v/>
      </c>
      <c r="P29" s="5" t="str">
        <f>IF(ISNUMBER('Dekor 4'!J47),'Dekor 4'!$AF$21,"")</f>
        <v/>
      </c>
      <c r="Q29" s="5" t="str">
        <f>IF(ISNUMBER('Dekor 4'!J47),'Dekor 4'!$AF$22,"")</f>
        <v/>
      </c>
      <c r="R29" s="5" t="str">
        <f>IF(ISNUMBER('Dekor 4'!J47),'Dekor 4'!$AF$23,"")</f>
        <v/>
      </c>
      <c r="S29" s="5" t="str">
        <f>IF(ISNUMBER('Dekor 4'!J47),'Dekor 4'!$AF$24,"")</f>
        <v/>
      </c>
      <c r="T29" s="5">
        <f>'Dekor 4'!Y47</f>
        <v>0</v>
      </c>
      <c r="U29" s="5"/>
    </row>
    <row r="30" spans="1:21" x14ac:dyDescent="0.25">
      <c r="A30" s="5" t="str">
        <f>'Dekor 4'!A48</f>
        <v/>
      </c>
      <c r="B30" s="58" t="str">
        <f>'Dekor 4'!B48</f>
        <v/>
      </c>
      <c r="C30" s="5" t="str">
        <f>IF(ISNUMBER('Dekor 4'!J48),('Dekor 4'!D48 &amp; "." &amp; 'Dekor 4'!U48 &amp; "." &amp; 'Dekor 4'!F48 &amp; "." &amp; 'Dekor 4'!V48 &amp; "." &amp; 'Dekor 4'!H48 &amp; "." &amp; 'Dekor 4'!I48),"")</f>
        <v/>
      </c>
      <c r="D30" s="5">
        <f>'Dekor 4'!W48</f>
        <v>0</v>
      </c>
      <c r="E30" s="5">
        <f>'Dekor 4'!K48</f>
        <v>0</v>
      </c>
      <c r="F30" s="5">
        <f>'Dekor 4'!M48</f>
        <v>0</v>
      </c>
      <c r="G30" s="5">
        <f>'Dekor 4'!O48</f>
        <v>0</v>
      </c>
      <c r="H30" s="5">
        <f>'Dekor 4'!Q48</f>
        <v>0</v>
      </c>
      <c r="I30" s="5" t="str">
        <f>IF(ISNUMBER('Dekor 4'!J48),'Dekor 4'!E48 &amp; "x" &amp; 'Dekor 4'!G48,"")</f>
        <v/>
      </c>
      <c r="J30" s="59">
        <f>'Dekor 4'!L48</f>
        <v>0</v>
      </c>
      <c r="K30" s="59">
        <f>'Dekor 4'!N48</f>
        <v>0</v>
      </c>
      <c r="L30" s="59">
        <f>'Dekor 4'!P48</f>
        <v>0</v>
      </c>
      <c r="M30" s="59">
        <f>'Dekor 4'!R48</f>
        <v>0</v>
      </c>
      <c r="N30" s="24">
        <f>'Dekor 4'!X48</f>
        <v>0</v>
      </c>
      <c r="O30" s="5" t="str">
        <f>IF(ISNUMBER('Dekor 4'!J48),'Dekor 4'!$AF$20,"")</f>
        <v/>
      </c>
      <c r="P30" s="5" t="str">
        <f>IF(ISNUMBER('Dekor 4'!J48),'Dekor 4'!$AF$21,"")</f>
        <v/>
      </c>
      <c r="Q30" s="5" t="str">
        <f>IF(ISNUMBER('Dekor 4'!J48),'Dekor 4'!$AF$22,"")</f>
        <v/>
      </c>
      <c r="R30" s="5" t="str">
        <f>IF(ISNUMBER('Dekor 4'!J48),'Dekor 4'!$AF$23,"")</f>
        <v/>
      </c>
      <c r="S30" s="5" t="str">
        <f>IF(ISNUMBER('Dekor 4'!J48),'Dekor 4'!$AF$24,"")</f>
        <v/>
      </c>
      <c r="T30" s="5">
        <f>'Dekor 4'!Y48</f>
        <v>0</v>
      </c>
      <c r="U30" s="5"/>
    </row>
    <row r="31" spans="1:21" x14ac:dyDescent="0.25">
      <c r="A31" s="5" t="str">
        <f>'Dekor 4'!A49</f>
        <v/>
      </c>
      <c r="B31" s="58" t="str">
        <f>'Dekor 4'!B49</f>
        <v/>
      </c>
      <c r="C31" s="5" t="str">
        <f>IF(ISNUMBER('Dekor 4'!J49),('Dekor 4'!D49 &amp; "." &amp; 'Dekor 4'!U49 &amp; "." &amp; 'Dekor 4'!F49 &amp; "." &amp; 'Dekor 4'!V49 &amp; "." &amp; 'Dekor 4'!H49 &amp; "." &amp; 'Dekor 4'!I49),"")</f>
        <v/>
      </c>
      <c r="D31" s="5">
        <f>'Dekor 4'!W49</f>
        <v>0</v>
      </c>
      <c r="E31" s="5">
        <f>'Dekor 4'!K49</f>
        <v>0</v>
      </c>
      <c r="F31" s="5">
        <f>'Dekor 4'!M49</f>
        <v>0</v>
      </c>
      <c r="G31" s="5">
        <f>'Dekor 4'!O49</f>
        <v>0</v>
      </c>
      <c r="H31" s="5">
        <f>'Dekor 4'!Q49</f>
        <v>0</v>
      </c>
      <c r="I31" s="5" t="str">
        <f>IF(ISNUMBER('Dekor 4'!J49),'Dekor 4'!E49 &amp; "x" &amp; 'Dekor 4'!G49,"")</f>
        <v/>
      </c>
      <c r="J31" s="59">
        <f>'Dekor 4'!L49</f>
        <v>0</v>
      </c>
      <c r="K31" s="59">
        <f>'Dekor 4'!N49</f>
        <v>0</v>
      </c>
      <c r="L31" s="59">
        <f>'Dekor 4'!P49</f>
        <v>0</v>
      </c>
      <c r="M31" s="59">
        <f>'Dekor 4'!R49</f>
        <v>0</v>
      </c>
      <c r="N31" s="24">
        <f>'Dekor 4'!X49</f>
        <v>0</v>
      </c>
      <c r="O31" s="5" t="str">
        <f>IF(ISNUMBER('Dekor 4'!J49),'Dekor 4'!$AF$20,"")</f>
        <v/>
      </c>
      <c r="P31" s="5" t="str">
        <f>IF(ISNUMBER('Dekor 4'!J49),'Dekor 4'!$AF$21,"")</f>
        <v/>
      </c>
      <c r="Q31" s="5" t="str">
        <f>IF(ISNUMBER('Dekor 4'!J49),'Dekor 4'!$AF$22,"")</f>
        <v/>
      </c>
      <c r="R31" s="5" t="str">
        <f>IF(ISNUMBER('Dekor 4'!J49),'Dekor 4'!$AF$23,"")</f>
        <v/>
      </c>
      <c r="S31" s="5" t="str">
        <f>IF(ISNUMBER('Dekor 4'!J49),'Dekor 4'!$AF$24,"")</f>
        <v/>
      </c>
      <c r="T31" s="5">
        <f>'Dekor 4'!Y49</f>
        <v>0</v>
      </c>
      <c r="U31" s="5"/>
    </row>
    <row r="32" spans="1:21" x14ac:dyDescent="0.25">
      <c r="A32" s="5" t="str">
        <f>'Dekor 4'!A50</f>
        <v/>
      </c>
      <c r="B32" s="58" t="str">
        <f>'Dekor 4'!B50</f>
        <v/>
      </c>
      <c r="C32" s="5" t="str">
        <f>IF(ISNUMBER('Dekor 4'!J50),('Dekor 4'!D50 &amp; "." &amp; 'Dekor 4'!U50 &amp; "." &amp; 'Dekor 4'!F50 &amp; "." &amp; 'Dekor 4'!V50 &amp; "." &amp; 'Dekor 4'!H50 &amp; "." &amp; 'Dekor 4'!I50),"")</f>
        <v/>
      </c>
      <c r="D32" s="5">
        <f>'Dekor 4'!W50</f>
        <v>0</v>
      </c>
      <c r="E32" s="5">
        <f>'Dekor 4'!K50</f>
        <v>0</v>
      </c>
      <c r="F32" s="5">
        <f>'Dekor 4'!M50</f>
        <v>0</v>
      </c>
      <c r="G32" s="5">
        <f>'Dekor 4'!O50</f>
        <v>0</v>
      </c>
      <c r="H32" s="5">
        <f>'Dekor 4'!Q50</f>
        <v>0</v>
      </c>
      <c r="I32" s="5" t="str">
        <f>IF(ISNUMBER('Dekor 4'!J50),'Dekor 4'!E50 &amp; "x" &amp; 'Dekor 4'!G50,"")</f>
        <v/>
      </c>
      <c r="J32" s="59">
        <f>'Dekor 4'!L50</f>
        <v>0</v>
      </c>
      <c r="K32" s="59">
        <f>'Dekor 4'!N50</f>
        <v>0</v>
      </c>
      <c r="L32" s="59">
        <f>'Dekor 4'!P50</f>
        <v>0</v>
      </c>
      <c r="M32" s="59">
        <f>'Dekor 4'!R50</f>
        <v>0</v>
      </c>
      <c r="N32" s="24">
        <f>'Dekor 4'!X50</f>
        <v>0</v>
      </c>
      <c r="O32" s="5" t="str">
        <f>IF(ISNUMBER('Dekor 4'!J50),'Dekor 4'!$AF$20,"")</f>
        <v/>
      </c>
      <c r="P32" s="5" t="str">
        <f>IF(ISNUMBER('Dekor 4'!J50),'Dekor 4'!$AF$21,"")</f>
        <v/>
      </c>
      <c r="Q32" s="5" t="str">
        <f>IF(ISNUMBER('Dekor 4'!J50),'Dekor 4'!$AF$22,"")</f>
        <v/>
      </c>
      <c r="R32" s="5" t="str">
        <f>IF(ISNUMBER('Dekor 4'!J50),'Dekor 4'!$AF$23,"")</f>
        <v/>
      </c>
      <c r="S32" s="5" t="str">
        <f>IF(ISNUMBER('Dekor 4'!J50),'Dekor 4'!$AF$24,"")</f>
        <v/>
      </c>
      <c r="T32" s="5">
        <f>'Dekor 4'!Y50</f>
        <v>0</v>
      </c>
      <c r="U32" s="5"/>
    </row>
    <row r="33" spans="1:21" x14ac:dyDescent="0.25">
      <c r="A33" s="5" t="str">
        <f>'Dekor 4'!A51</f>
        <v/>
      </c>
      <c r="B33" s="58" t="str">
        <f>'Dekor 4'!B51</f>
        <v/>
      </c>
      <c r="C33" s="5" t="str">
        <f>IF(ISNUMBER('Dekor 4'!J51),('Dekor 4'!D51 &amp; "." &amp; 'Dekor 4'!U51 &amp; "." &amp; 'Dekor 4'!F51 &amp; "." &amp; 'Dekor 4'!V51 &amp; "." &amp; 'Dekor 4'!H51 &amp; "." &amp; 'Dekor 4'!I51),"")</f>
        <v/>
      </c>
      <c r="D33" s="5">
        <f>'Dekor 4'!W51</f>
        <v>0</v>
      </c>
      <c r="E33" s="5">
        <f>'Dekor 4'!K51</f>
        <v>0</v>
      </c>
      <c r="F33" s="5">
        <f>'Dekor 4'!M51</f>
        <v>0</v>
      </c>
      <c r="G33" s="5">
        <f>'Dekor 4'!O51</f>
        <v>0</v>
      </c>
      <c r="H33" s="5">
        <f>'Dekor 4'!Q51</f>
        <v>0</v>
      </c>
      <c r="I33" s="5" t="str">
        <f>IF(ISNUMBER('Dekor 4'!J51),'Dekor 4'!E51 &amp; "x" &amp; 'Dekor 4'!G51,"")</f>
        <v/>
      </c>
      <c r="J33" s="59">
        <f>'Dekor 4'!L51</f>
        <v>0</v>
      </c>
      <c r="K33" s="59">
        <f>'Dekor 4'!N51</f>
        <v>0</v>
      </c>
      <c r="L33" s="59">
        <f>'Dekor 4'!P51</f>
        <v>0</v>
      </c>
      <c r="M33" s="59">
        <f>'Dekor 4'!R51</f>
        <v>0</v>
      </c>
      <c r="N33" s="24">
        <f>'Dekor 4'!X51</f>
        <v>0</v>
      </c>
      <c r="O33" s="5" t="str">
        <f>IF(ISNUMBER('Dekor 4'!J51),'Dekor 4'!$AF$20,"")</f>
        <v/>
      </c>
      <c r="P33" s="5" t="str">
        <f>IF(ISNUMBER('Dekor 4'!J51),'Dekor 4'!$AF$21,"")</f>
        <v/>
      </c>
      <c r="Q33" s="5" t="str">
        <f>IF(ISNUMBER('Dekor 4'!J51),'Dekor 4'!$AF$22,"")</f>
        <v/>
      </c>
      <c r="R33" s="5" t="str">
        <f>IF(ISNUMBER('Dekor 4'!J51),'Dekor 4'!$AF$23,"")</f>
        <v/>
      </c>
      <c r="S33" s="5" t="str">
        <f>IF(ISNUMBER('Dekor 4'!J51),'Dekor 4'!$AF$24,"")</f>
        <v/>
      </c>
      <c r="T33" s="5">
        <f>'Dekor 4'!Y51</f>
        <v>0</v>
      </c>
      <c r="U33" s="5"/>
    </row>
    <row r="34" spans="1:21" x14ac:dyDescent="0.25">
      <c r="A34" s="5" t="str">
        <f>'Dekor 4'!A52</f>
        <v/>
      </c>
      <c r="B34" s="58" t="str">
        <f>'Dekor 4'!B52</f>
        <v/>
      </c>
      <c r="C34" s="5" t="str">
        <f>IF(ISNUMBER('Dekor 4'!J52),('Dekor 4'!D52 &amp; "." &amp; 'Dekor 4'!U52 &amp; "." &amp; 'Dekor 4'!F52 &amp; "." &amp; 'Dekor 4'!V52 &amp; "." &amp; 'Dekor 4'!H52 &amp; "." &amp; 'Dekor 4'!I52),"")</f>
        <v/>
      </c>
      <c r="D34" s="5">
        <f>'Dekor 4'!W52</f>
        <v>0</v>
      </c>
      <c r="E34" s="5">
        <f>'Dekor 4'!K52</f>
        <v>0</v>
      </c>
      <c r="F34" s="5">
        <f>'Dekor 4'!M52</f>
        <v>0</v>
      </c>
      <c r="G34" s="5">
        <f>'Dekor 4'!O52</f>
        <v>0</v>
      </c>
      <c r="H34" s="5">
        <f>'Dekor 4'!Q52</f>
        <v>0</v>
      </c>
      <c r="I34" s="5" t="str">
        <f>IF(ISNUMBER('Dekor 4'!J52),'Dekor 4'!E52 &amp; "x" &amp; 'Dekor 4'!G52,"")</f>
        <v/>
      </c>
      <c r="J34" s="59">
        <f>'Dekor 4'!L52</f>
        <v>0</v>
      </c>
      <c r="K34" s="59">
        <f>'Dekor 4'!N52</f>
        <v>0</v>
      </c>
      <c r="L34" s="59">
        <f>'Dekor 4'!P52</f>
        <v>0</v>
      </c>
      <c r="M34" s="59">
        <f>'Dekor 4'!R52</f>
        <v>0</v>
      </c>
      <c r="N34" s="24">
        <f>'Dekor 4'!X52</f>
        <v>0</v>
      </c>
      <c r="O34" s="5" t="str">
        <f>IF(ISNUMBER('Dekor 4'!J52),'Dekor 4'!$AF$20,"")</f>
        <v/>
      </c>
      <c r="P34" s="5" t="str">
        <f>IF(ISNUMBER('Dekor 4'!J52),'Dekor 4'!$AF$21,"")</f>
        <v/>
      </c>
      <c r="Q34" s="5" t="str">
        <f>IF(ISNUMBER('Dekor 4'!J52),'Dekor 4'!$AF$22,"")</f>
        <v/>
      </c>
      <c r="R34" s="5" t="str">
        <f>IF(ISNUMBER('Dekor 4'!J52),'Dekor 4'!$AF$23,"")</f>
        <v/>
      </c>
      <c r="S34" s="5" t="str">
        <f>IF(ISNUMBER('Dekor 4'!J52),'Dekor 4'!$AF$24,"")</f>
        <v/>
      </c>
      <c r="T34" s="5">
        <f>'Dekor 4'!Y52</f>
        <v>0</v>
      </c>
      <c r="U34" s="5"/>
    </row>
    <row r="35" spans="1:21" x14ac:dyDescent="0.25">
      <c r="A35" s="5" t="str">
        <f>'Dekor 4'!A53</f>
        <v/>
      </c>
      <c r="B35" s="58" t="str">
        <f>'Dekor 4'!B53</f>
        <v/>
      </c>
      <c r="C35" s="5" t="str">
        <f>IF(ISNUMBER('Dekor 4'!J53),('Dekor 4'!D53 &amp; "." &amp; 'Dekor 4'!U53 &amp; "." &amp; 'Dekor 4'!F53 &amp; "." &amp; 'Dekor 4'!V53 &amp; "." &amp; 'Dekor 4'!H53 &amp; "." &amp; 'Dekor 4'!I53),"")</f>
        <v/>
      </c>
      <c r="D35" s="5">
        <f>'Dekor 4'!W53</f>
        <v>0</v>
      </c>
      <c r="E35" s="5">
        <f>'Dekor 4'!K53</f>
        <v>0</v>
      </c>
      <c r="F35" s="5">
        <f>'Dekor 4'!M53</f>
        <v>0</v>
      </c>
      <c r="G35" s="5">
        <f>'Dekor 4'!O53</f>
        <v>0</v>
      </c>
      <c r="H35" s="5">
        <f>'Dekor 4'!Q53</f>
        <v>0</v>
      </c>
      <c r="I35" s="5" t="str">
        <f>IF(ISNUMBER('Dekor 4'!J53),'Dekor 4'!E53 &amp; "x" &amp; 'Dekor 4'!G53,"")</f>
        <v/>
      </c>
      <c r="J35" s="59">
        <f>'Dekor 4'!L53</f>
        <v>0</v>
      </c>
      <c r="K35" s="59">
        <f>'Dekor 4'!N53</f>
        <v>0</v>
      </c>
      <c r="L35" s="59">
        <f>'Dekor 4'!P53</f>
        <v>0</v>
      </c>
      <c r="M35" s="59">
        <f>'Dekor 4'!R53</f>
        <v>0</v>
      </c>
      <c r="N35" s="24">
        <f>'Dekor 4'!X53</f>
        <v>0</v>
      </c>
      <c r="O35" s="5" t="str">
        <f>IF(ISNUMBER('Dekor 4'!J53),'Dekor 4'!$AF$20,"")</f>
        <v/>
      </c>
      <c r="P35" s="5" t="str">
        <f>IF(ISNUMBER('Dekor 4'!J53),'Dekor 4'!$AF$21,"")</f>
        <v/>
      </c>
      <c r="Q35" s="5" t="str">
        <f>IF(ISNUMBER('Dekor 4'!J53),'Dekor 4'!$AF$22,"")</f>
        <v/>
      </c>
      <c r="R35" s="5" t="str">
        <f>IF(ISNUMBER('Dekor 4'!J53),'Dekor 4'!$AF$23,"")</f>
        <v/>
      </c>
      <c r="S35" s="5" t="str">
        <f>IF(ISNUMBER('Dekor 4'!J53),'Dekor 4'!$AF$24,"")</f>
        <v/>
      </c>
      <c r="T35" s="5">
        <f>'Dekor 4'!Y53</f>
        <v>0</v>
      </c>
      <c r="U35" s="5"/>
    </row>
    <row r="36" spans="1:21" x14ac:dyDescent="0.25">
      <c r="A36" s="5" t="str">
        <f>'Dekor 4'!A54</f>
        <v/>
      </c>
      <c r="B36" s="58" t="str">
        <f>'Dekor 4'!B54</f>
        <v/>
      </c>
      <c r="C36" s="5" t="str">
        <f>IF(ISNUMBER('Dekor 4'!J54),('Dekor 4'!D54 &amp; "." &amp; 'Dekor 4'!U54 &amp; "." &amp; 'Dekor 4'!F54 &amp; "." &amp; 'Dekor 4'!V54 &amp; "." &amp; 'Dekor 4'!H54 &amp; "." &amp; 'Dekor 4'!I54),"")</f>
        <v/>
      </c>
      <c r="D36" s="5">
        <f>'Dekor 4'!W54</f>
        <v>0</v>
      </c>
      <c r="E36" s="5">
        <f>'Dekor 4'!K54</f>
        <v>0</v>
      </c>
      <c r="F36" s="5">
        <f>'Dekor 4'!M54</f>
        <v>0</v>
      </c>
      <c r="G36" s="5">
        <f>'Dekor 4'!O54</f>
        <v>0</v>
      </c>
      <c r="H36" s="5">
        <f>'Dekor 4'!Q54</f>
        <v>0</v>
      </c>
      <c r="I36" s="5" t="str">
        <f>IF(ISNUMBER('Dekor 4'!J54),'Dekor 4'!E54 &amp; "x" &amp; 'Dekor 4'!G54,"")</f>
        <v/>
      </c>
      <c r="J36" s="59">
        <f>'Dekor 4'!L54</f>
        <v>0</v>
      </c>
      <c r="K36" s="59">
        <f>'Dekor 4'!N54</f>
        <v>0</v>
      </c>
      <c r="L36" s="59">
        <f>'Dekor 4'!P54</f>
        <v>0</v>
      </c>
      <c r="M36" s="59">
        <f>'Dekor 4'!R54</f>
        <v>0</v>
      </c>
      <c r="N36" s="24">
        <f>'Dekor 4'!X54</f>
        <v>0</v>
      </c>
      <c r="O36" s="5" t="str">
        <f>IF(ISNUMBER('Dekor 4'!J54),'Dekor 4'!$AF$20,"")</f>
        <v/>
      </c>
      <c r="P36" s="5" t="str">
        <f>IF(ISNUMBER('Dekor 4'!J54),'Dekor 4'!$AF$21,"")</f>
        <v/>
      </c>
      <c r="Q36" s="5" t="str">
        <f>IF(ISNUMBER('Dekor 4'!J54),'Dekor 4'!$AF$22,"")</f>
        <v/>
      </c>
      <c r="R36" s="5" t="str">
        <f>IF(ISNUMBER('Dekor 4'!J54),'Dekor 4'!$AF$23,"")</f>
        <v/>
      </c>
      <c r="S36" s="5" t="str">
        <f>IF(ISNUMBER('Dekor 4'!J54),'Dekor 4'!$AF$24,"")</f>
        <v/>
      </c>
      <c r="T36" s="5">
        <f>'Dekor 4'!Y54</f>
        <v>0</v>
      </c>
      <c r="U36" s="5"/>
    </row>
    <row r="37" spans="1:21" x14ac:dyDescent="0.25">
      <c r="A37" s="5" t="str">
        <f>'Dekor 4'!A55</f>
        <v/>
      </c>
      <c r="B37" s="58" t="str">
        <f>'Dekor 4'!B55</f>
        <v/>
      </c>
      <c r="C37" s="5" t="str">
        <f>IF(ISNUMBER('Dekor 4'!J55),('Dekor 4'!D55 &amp; "." &amp; 'Dekor 4'!U55 &amp; "." &amp; 'Dekor 4'!F55 &amp; "." &amp; 'Dekor 4'!V55 &amp; "." &amp; 'Dekor 4'!H55 &amp; "." &amp; 'Dekor 4'!I55),"")</f>
        <v/>
      </c>
      <c r="D37" s="5">
        <f>'Dekor 4'!W55</f>
        <v>0</v>
      </c>
      <c r="E37" s="5">
        <f>'Dekor 4'!K55</f>
        <v>0</v>
      </c>
      <c r="F37" s="5">
        <f>'Dekor 4'!M55</f>
        <v>0</v>
      </c>
      <c r="G37" s="5">
        <f>'Dekor 4'!O55</f>
        <v>0</v>
      </c>
      <c r="H37" s="5">
        <f>'Dekor 4'!Q55</f>
        <v>0</v>
      </c>
      <c r="I37" s="5" t="str">
        <f>IF(ISNUMBER('Dekor 4'!J55),'Dekor 4'!E55 &amp; "x" &amp; 'Dekor 4'!G55,"")</f>
        <v/>
      </c>
      <c r="J37" s="59">
        <f>'Dekor 4'!L55</f>
        <v>0</v>
      </c>
      <c r="K37" s="59">
        <f>'Dekor 4'!N55</f>
        <v>0</v>
      </c>
      <c r="L37" s="59">
        <f>'Dekor 4'!P55</f>
        <v>0</v>
      </c>
      <c r="M37" s="59">
        <f>'Dekor 4'!R55</f>
        <v>0</v>
      </c>
      <c r="N37" s="24">
        <f>'Dekor 4'!X55</f>
        <v>0</v>
      </c>
      <c r="O37" s="5" t="str">
        <f>IF(ISNUMBER('Dekor 4'!J55),'Dekor 4'!$AF$20,"")</f>
        <v/>
      </c>
      <c r="P37" s="5" t="str">
        <f>IF(ISNUMBER('Dekor 4'!J55),'Dekor 4'!$AF$21,"")</f>
        <v/>
      </c>
      <c r="Q37" s="5" t="str">
        <f>IF(ISNUMBER('Dekor 4'!J55),'Dekor 4'!$AF$22,"")</f>
        <v/>
      </c>
      <c r="R37" s="5" t="str">
        <f>IF(ISNUMBER('Dekor 4'!J55),'Dekor 4'!$AF$23,"")</f>
        <v/>
      </c>
      <c r="S37" s="5" t="str">
        <f>IF(ISNUMBER('Dekor 4'!J55),'Dekor 4'!$AF$24,"")</f>
        <v/>
      </c>
      <c r="T37" s="5">
        <f>'Dekor 4'!Y55</f>
        <v>0</v>
      </c>
      <c r="U37" s="5"/>
    </row>
    <row r="38" spans="1:21" x14ac:dyDescent="0.25">
      <c r="A38" s="5" t="str">
        <f>'Dekor 4'!A56</f>
        <v/>
      </c>
      <c r="B38" s="58" t="str">
        <f>'Dekor 4'!B56</f>
        <v/>
      </c>
      <c r="C38" s="5" t="str">
        <f>IF(ISNUMBER('Dekor 4'!J56),('Dekor 4'!D56 &amp; "." &amp; 'Dekor 4'!U56 &amp; "." &amp; 'Dekor 4'!F56 &amp; "." &amp; 'Dekor 4'!V56 &amp; "." &amp; 'Dekor 4'!H56 &amp; "." &amp; 'Dekor 4'!I56),"")</f>
        <v/>
      </c>
      <c r="D38" s="5">
        <f>'Dekor 4'!W56</f>
        <v>0</v>
      </c>
      <c r="E38" s="5">
        <f>'Dekor 4'!K56</f>
        <v>0</v>
      </c>
      <c r="F38" s="5">
        <f>'Dekor 4'!M56</f>
        <v>0</v>
      </c>
      <c r="G38" s="5">
        <f>'Dekor 4'!O56</f>
        <v>0</v>
      </c>
      <c r="H38" s="5">
        <f>'Dekor 4'!Q56</f>
        <v>0</v>
      </c>
      <c r="I38" s="5" t="str">
        <f>IF(ISNUMBER('Dekor 4'!J56),'Dekor 4'!E56 &amp; "x" &amp; 'Dekor 4'!G56,"")</f>
        <v/>
      </c>
      <c r="J38" s="59">
        <f>'Dekor 4'!L56</f>
        <v>0</v>
      </c>
      <c r="K38" s="59">
        <f>'Dekor 4'!N56</f>
        <v>0</v>
      </c>
      <c r="L38" s="59">
        <f>'Dekor 4'!P56</f>
        <v>0</v>
      </c>
      <c r="M38" s="59">
        <f>'Dekor 4'!R56</f>
        <v>0</v>
      </c>
      <c r="N38" s="24">
        <f>'Dekor 4'!X56</f>
        <v>0</v>
      </c>
      <c r="O38" s="5" t="str">
        <f>IF(ISNUMBER('Dekor 4'!J56),'Dekor 4'!$AF$20,"")</f>
        <v/>
      </c>
      <c r="P38" s="5" t="str">
        <f>IF(ISNUMBER('Dekor 4'!J56),'Dekor 4'!$AF$21,"")</f>
        <v/>
      </c>
      <c r="Q38" s="5" t="str">
        <f>IF(ISNUMBER('Dekor 4'!J56),'Dekor 4'!$AF$22,"")</f>
        <v/>
      </c>
      <c r="R38" s="5" t="str">
        <f>IF(ISNUMBER('Dekor 4'!J56),'Dekor 4'!$AF$23,"")</f>
        <v/>
      </c>
      <c r="S38" s="5" t="str">
        <f>IF(ISNUMBER('Dekor 4'!J56),'Dekor 4'!$AF$24,"")</f>
        <v/>
      </c>
      <c r="T38" s="5">
        <f>'Dekor 4'!Y56</f>
        <v>0</v>
      </c>
      <c r="U38" s="5"/>
    </row>
    <row r="39" spans="1:21" x14ac:dyDescent="0.25">
      <c r="A39" s="5" t="str">
        <f>'Dekor 4'!A57</f>
        <v/>
      </c>
      <c r="B39" s="58" t="str">
        <f>'Dekor 4'!B57</f>
        <v/>
      </c>
      <c r="C39" s="5" t="str">
        <f>IF(ISNUMBER('Dekor 4'!J57),('Dekor 4'!D57 &amp; "." &amp; 'Dekor 4'!U57 &amp; "." &amp; 'Dekor 4'!F57 &amp; "." &amp; 'Dekor 4'!V57 &amp; "." &amp; 'Dekor 4'!H57 &amp; "." &amp; 'Dekor 4'!I57),"")</f>
        <v/>
      </c>
      <c r="D39" s="5">
        <f>'Dekor 4'!W57</f>
        <v>0</v>
      </c>
      <c r="E39" s="5">
        <f>'Dekor 4'!K57</f>
        <v>0</v>
      </c>
      <c r="F39" s="5">
        <f>'Dekor 4'!M57</f>
        <v>0</v>
      </c>
      <c r="G39" s="5">
        <f>'Dekor 4'!O57</f>
        <v>0</v>
      </c>
      <c r="H39" s="5">
        <f>'Dekor 4'!Q57</f>
        <v>0</v>
      </c>
      <c r="I39" s="5" t="str">
        <f>IF(ISNUMBER('Dekor 4'!J57),'Dekor 4'!E57 &amp; "x" &amp; 'Dekor 4'!G57,"")</f>
        <v/>
      </c>
      <c r="J39" s="59">
        <f>'Dekor 4'!L57</f>
        <v>0</v>
      </c>
      <c r="K39" s="59">
        <f>'Dekor 4'!N57</f>
        <v>0</v>
      </c>
      <c r="L39" s="59">
        <f>'Dekor 4'!P57</f>
        <v>0</v>
      </c>
      <c r="M39" s="59">
        <f>'Dekor 4'!R57</f>
        <v>0</v>
      </c>
      <c r="N39" s="24">
        <f>'Dekor 4'!X57</f>
        <v>0</v>
      </c>
      <c r="O39" s="5" t="str">
        <f>IF(ISNUMBER('Dekor 4'!J57),'Dekor 4'!$AF$20,"")</f>
        <v/>
      </c>
      <c r="P39" s="5" t="str">
        <f>IF(ISNUMBER('Dekor 4'!J57),'Dekor 4'!$AF$21,"")</f>
        <v/>
      </c>
      <c r="Q39" s="5" t="str">
        <f>IF(ISNUMBER('Dekor 4'!J57),'Dekor 4'!$AF$22,"")</f>
        <v/>
      </c>
      <c r="R39" s="5" t="str">
        <f>IF(ISNUMBER('Dekor 4'!J57),'Dekor 4'!$AF$23,"")</f>
        <v/>
      </c>
      <c r="S39" s="5" t="str">
        <f>IF(ISNUMBER('Dekor 4'!J57),'Dekor 4'!$AF$24,"")</f>
        <v/>
      </c>
      <c r="T39" s="5">
        <f>'Dekor 4'!Y57</f>
        <v>0</v>
      </c>
      <c r="U39" s="5"/>
    </row>
    <row r="40" spans="1:21" x14ac:dyDescent="0.25">
      <c r="A40" s="5" t="str">
        <f>'Dekor 4'!A58</f>
        <v/>
      </c>
      <c r="B40" s="58" t="str">
        <f>'Dekor 4'!B58</f>
        <v/>
      </c>
      <c r="C40" s="5" t="str">
        <f>IF(ISNUMBER('Dekor 4'!J58),('Dekor 4'!D58 &amp; "." &amp; 'Dekor 4'!U58 &amp; "." &amp; 'Dekor 4'!F58 &amp; "." &amp; 'Dekor 4'!V58 &amp; "." &amp; 'Dekor 4'!H58 &amp; "." &amp; 'Dekor 4'!I58),"")</f>
        <v/>
      </c>
      <c r="D40" s="5">
        <f>'Dekor 4'!W58</f>
        <v>0</v>
      </c>
      <c r="E40" s="5">
        <f>'Dekor 4'!K58</f>
        <v>0</v>
      </c>
      <c r="F40" s="5">
        <f>'Dekor 4'!M58</f>
        <v>0</v>
      </c>
      <c r="G40" s="5">
        <f>'Dekor 4'!O58</f>
        <v>0</v>
      </c>
      <c r="H40" s="5">
        <f>'Dekor 4'!Q58</f>
        <v>0</v>
      </c>
      <c r="I40" s="5" t="str">
        <f>IF(ISNUMBER('Dekor 4'!J58),'Dekor 4'!E58 &amp; "x" &amp; 'Dekor 4'!G58,"")</f>
        <v/>
      </c>
      <c r="J40" s="59">
        <f>'Dekor 4'!L58</f>
        <v>0</v>
      </c>
      <c r="K40" s="59">
        <f>'Dekor 4'!N58</f>
        <v>0</v>
      </c>
      <c r="L40" s="59">
        <f>'Dekor 4'!P58</f>
        <v>0</v>
      </c>
      <c r="M40" s="59">
        <f>'Dekor 4'!R58</f>
        <v>0</v>
      </c>
      <c r="N40" s="24">
        <f>'Dekor 4'!X58</f>
        <v>0</v>
      </c>
      <c r="O40" s="5" t="str">
        <f>IF(ISNUMBER('Dekor 4'!J58),'Dekor 4'!$AF$20,"")</f>
        <v/>
      </c>
      <c r="P40" s="5" t="str">
        <f>IF(ISNUMBER('Dekor 4'!J58),'Dekor 4'!$AF$21,"")</f>
        <v/>
      </c>
      <c r="Q40" s="5" t="str">
        <f>IF(ISNUMBER('Dekor 4'!J58),'Dekor 4'!$AF$22,"")</f>
        <v/>
      </c>
      <c r="R40" s="5" t="str">
        <f>IF(ISNUMBER('Dekor 4'!J58),'Dekor 4'!$AF$23,"")</f>
        <v/>
      </c>
      <c r="S40" s="5" t="str">
        <f>IF(ISNUMBER('Dekor 4'!J58),'Dekor 4'!$AF$24,"")</f>
        <v/>
      </c>
      <c r="T40" s="5">
        <f>'Dekor 4'!Y58</f>
        <v>0</v>
      </c>
      <c r="U40" s="5"/>
    </row>
    <row r="41" spans="1:21" x14ac:dyDescent="0.25">
      <c r="A41" s="5" t="str">
        <f>'Dekor 4'!A59</f>
        <v/>
      </c>
      <c r="B41" s="58" t="str">
        <f>'Dekor 4'!B59</f>
        <v/>
      </c>
      <c r="C41" s="5" t="str">
        <f>IF(ISNUMBER('Dekor 4'!J59),('Dekor 4'!D59 &amp; "." &amp; 'Dekor 4'!U59 &amp; "." &amp; 'Dekor 4'!F59 &amp; "." &amp; 'Dekor 4'!V59 &amp; "." &amp; 'Dekor 4'!H59 &amp; "." &amp; 'Dekor 4'!I59),"")</f>
        <v/>
      </c>
      <c r="D41" s="5">
        <f>'Dekor 4'!W59</f>
        <v>0</v>
      </c>
      <c r="E41" s="5">
        <f>'Dekor 4'!K59</f>
        <v>0</v>
      </c>
      <c r="F41" s="5">
        <f>'Dekor 4'!M59</f>
        <v>0</v>
      </c>
      <c r="G41" s="5">
        <f>'Dekor 4'!O59</f>
        <v>0</v>
      </c>
      <c r="H41" s="5">
        <f>'Dekor 4'!Q59</f>
        <v>0</v>
      </c>
      <c r="I41" s="5" t="str">
        <f>IF(ISNUMBER('Dekor 4'!J59),'Dekor 4'!E59 &amp; "x" &amp; 'Dekor 4'!G59,"")</f>
        <v/>
      </c>
      <c r="J41" s="59">
        <f>'Dekor 4'!L59</f>
        <v>0</v>
      </c>
      <c r="K41" s="59">
        <f>'Dekor 4'!N59</f>
        <v>0</v>
      </c>
      <c r="L41" s="59">
        <f>'Dekor 4'!P59</f>
        <v>0</v>
      </c>
      <c r="M41" s="59">
        <f>'Dekor 4'!R59</f>
        <v>0</v>
      </c>
      <c r="N41" s="24">
        <f>'Dekor 4'!X59</f>
        <v>0</v>
      </c>
      <c r="O41" s="5" t="str">
        <f>IF(ISNUMBER('Dekor 4'!J59),'Dekor 4'!$AF$20,"")</f>
        <v/>
      </c>
      <c r="P41" s="5" t="str">
        <f>IF(ISNUMBER('Dekor 4'!J59),'Dekor 4'!$AF$21,"")</f>
        <v/>
      </c>
      <c r="Q41" s="5" t="str">
        <f>IF(ISNUMBER('Dekor 4'!J59),'Dekor 4'!$AF$22,"")</f>
        <v/>
      </c>
      <c r="R41" s="5" t="str">
        <f>IF(ISNUMBER('Dekor 4'!J59),'Dekor 4'!$AF$23,"")</f>
        <v/>
      </c>
      <c r="S41" s="5" t="str">
        <f>IF(ISNUMBER('Dekor 4'!J59),'Dekor 4'!$AF$24,"")</f>
        <v/>
      </c>
      <c r="T41" s="5">
        <f>'Dekor 4'!Y59</f>
        <v>0</v>
      </c>
      <c r="U41" s="5"/>
    </row>
    <row r="42" spans="1:21" x14ac:dyDescent="0.25">
      <c r="A42" s="5" t="str">
        <f>'Dekor 4'!A60</f>
        <v/>
      </c>
      <c r="B42" s="58" t="str">
        <f>'Dekor 4'!B60</f>
        <v/>
      </c>
      <c r="C42" s="5" t="str">
        <f>IF(ISNUMBER('Dekor 4'!J60),('Dekor 4'!D60 &amp; "." &amp; 'Dekor 4'!U60 &amp; "." &amp; 'Dekor 4'!F60 &amp; "." &amp; 'Dekor 4'!V60 &amp; "." &amp; 'Dekor 4'!H60 &amp; "." &amp; 'Dekor 4'!I60),"")</f>
        <v/>
      </c>
      <c r="D42" s="5">
        <f>'Dekor 4'!W60</f>
        <v>0</v>
      </c>
      <c r="E42" s="5">
        <f>'Dekor 4'!K60</f>
        <v>0</v>
      </c>
      <c r="F42" s="5">
        <f>'Dekor 4'!M60</f>
        <v>0</v>
      </c>
      <c r="G42" s="5">
        <f>'Dekor 4'!O60</f>
        <v>0</v>
      </c>
      <c r="H42" s="5">
        <f>'Dekor 4'!Q60</f>
        <v>0</v>
      </c>
      <c r="I42" s="5" t="str">
        <f>IF(ISNUMBER('Dekor 4'!J60),'Dekor 4'!E60 &amp; "x" &amp; 'Dekor 4'!G60,"")</f>
        <v/>
      </c>
      <c r="J42" s="59">
        <f>'Dekor 4'!L60</f>
        <v>0</v>
      </c>
      <c r="K42" s="59">
        <f>'Dekor 4'!N60</f>
        <v>0</v>
      </c>
      <c r="L42" s="59">
        <f>'Dekor 4'!P60</f>
        <v>0</v>
      </c>
      <c r="M42" s="59">
        <f>'Dekor 4'!R60</f>
        <v>0</v>
      </c>
      <c r="N42" s="24">
        <f>'Dekor 4'!X60</f>
        <v>0</v>
      </c>
      <c r="O42" s="5" t="str">
        <f>IF(ISNUMBER('Dekor 4'!J60),'Dekor 4'!$AF$20,"")</f>
        <v/>
      </c>
      <c r="P42" s="5" t="str">
        <f>IF(ISNUMBER('Dekor 4'!J60),'Dekor 4'!$AF$21,"")</f>
        <v/>
      </c>
      <c r="Q42" s="5" t="str">
        <f>IF(ISNUMBER('Dekor 4'!J60),'Dekor 4'!$AF$22,"")</f>
        <v/>
      </c>
      <c r="R42" s="5" t="str">
        <f>IF(ISNUMBER('Dekor 4'!J60),'Dekor 4'!$AF$23,"")</f>
        <v/>
      </c>
      <c r="S42" s="5" t="str">
        <f>IF(ISNUMBER('Dekor 4'!J60),'Dekor 4'!$AF$24,"")</f>
        <v/>
      </c>
      <c r="T42" s="5">
        <f>'Dekor 4'!Y60</f>
        <v>0</v>
      </c>
      <c r="U42" s="5"/>
    </row>
    <row r="43" spans="1:21" x14ac:dyDescent="0.25">
      <c r="A43" s="5" t="str">
        <f>'Dekor 4'!A61</f>
        <v/>
      </c>
      <c r="B43" s="58" t="str">
        <f>'Dekor 4'!B61</f>
        <v/>
      </c>
      <c r="C43" s="5" t="str">
        <f>IF(ISNUMBER('Dekor 4'!J61),('Dekor 4'!D61 &amp; "." &amp; 'Dekor 4'!U61 &amp; "." &amp; 'Dekor 4'!F61 &amp; "." &amp; 'Dekor 4'!V61 &amp; "." &amp; 'Dekor 4'!H61 &amp; "." &amp; 'Dekor 4'!I61),"")</f>
        <v/>
      </c>
      <c r="D43" s="5">
        <f>'Dekor 4'!W61</f>
        <v>0</v>
      </c>
      <c r="E43" s="5">
        <f>'Dekor 4'!K61</f>
        <v>0</v>
      </c>
      <c r="F43" s="5">
        <f>'Dekor 4'!M61</f>
        <v>0</v>
      </c>
      <c r="G43" s="5">
        <f>'Dekor 4'!O61</f>
        <v>0</v>
      </c>
      <c r="H43" s="5">
        <f>'Dekor 4'!Q61</f>
        <v>0</v>
      </c>
      <c r="I43" s="5" t="str">
        <f>IF(ISNUMBER('Dekor 4'!J61),'Dekor 4'!E61 &amp; "x" &amp; 'Dekor 4'!G61,"")</f>
        <v/>
      </c>
      <c r="J43" s="59">
        <f>'Dekor 4'!L61</f>
        <v>0</v>
      </c>
      <c r="K43" s="59">
        <f>'Dekor 4'!N61</f>
        <v>0</v>
      </c>
      <c r="L43" s="59">
        <f>'Dekor 4'!P61</f>
        <v>0</v>
      </c>
      <c r="M43" s="59">
        <f>'Dekor 4'!R61</f>
        <v>0</v>
      </c>
      <c r="N43" s="24">
        <f>'Dekor 4'!X61</f>
        <v>0</v>
      </c>
      <c r="O43" s="5" t="str">
        <f>IF(ISNUMBER('Dekor 4'!J61),'Dekor 4'!$AF$20,"")</f>
        <v/>
      </c>
      <c r="P43" s="5" t="str">
        <f>IF(ISNUMBER('Dekor 4'!J61),'Dekor 4'!$AF$21,"")</f>
        <v/>
      </c>
      <c r="Q43" s="5" t="str">
        <f>IF(ISNUMBER('Dekor 4'!J61),'Dekor 4'!$AF$22,"")</f>
        <v/>
      </c>
      <c r="R43" s="5" t="str">
        <f>IF(ISNUMBER('Dekor 4'!J61),'Dekor 4'!$AF$23,"")</f>
        <v/>
      </c>
      <c r="S43" s="5" t="str">
        <f>IF(ISNUMBER('Dekor 4'!J61),'Dekor 4'!$AF$24,"")</f>
        <v/>
      </c>
      <c r="T43" s="5">
        <f>'Dekor 4'!Y61</f>
        <v>0</v>
      </c>
      <c r="U43" s="5"/>
    </row>
    <row r="44" spans="1:21" x14ac:dyDescent="0.25">
      <c r="A44" s="5" t="str">
        <f>'Dekor 4'!A62</f>
        <v/>
      </c>
      <c r="B44" s="58" t="str">
        <f>'Dekor 4'!B62</f>
        <v/>
      </c>
      <c r="C44" s="5" t="str">
        <f>IF(ISNUMBER('Dekor 4'!J62),('Dekor 4'!D62 &amp; "." &amp; 'Dekor 4'!U62 &amp; "." &amp; 'Dekor 4'!F62 &amp; "." &amp; 'Dekor 4'!V62 &amp; "." &amp; 'Dekor 4'!H62 &amp; "." &amp; 'Dekor 4'!I62),"")</f>
        <v/>
      </c>
      <c r="D44" s="5">
        <f>'Dekor 4'!W62</f>
        <v>0</v>
      </c>
      <c r="E44" s="5">
        <f>'Dekor 4'!K62</f>
        <v>0</v>
      </c>
      <c r="F44" s="5">
        <f>'Dekor 4'!M62</f>
        <v>0</v>
      </c>
      <c r="G44" s="5">
        <f>'Dekor 4'!O62</f>
        <v>0</v>
      </c>
      <c r="H44" s="5">
        <f>'Dekor 4'!Q62</f>
        <v>0</v>
      </c>
      <c r="I44" s="5" t="str">
        <f>IF(ISNUMBER('Dekor 4'!J62),'Dekor 4'!E62 &amp; "x" &amp; 'Dekor 4'!G62,"")</f>
        <v/>
      </c>
      <c r="J44" s="59">
        <f>'Dekor 4'!L62</f>
        <v>0</v>
      </c>
      <c r="K44" s="59">
        <f>'Dekor 4'!N62</f>
        <v>0</v>
      </c>
      <c r="L44" s="59">
        <f>'Dekor 4'!P62</f>
        <v>0</v>
      </c>
      <c r="M44" s="59">
        <f>'Dekor 4'!R62</f>
        <v>0</v>
      </c>
      <c r="N44" s="24">
        <f>'Dekor 4'!X62</f>
        <v>0</v>
      </c>
      <c r="O44" s="5" t="str">
        <f>IF(ISNUMBER('Dekor 4'!J62),'Dekor 4'!$AF$20,"")</f>
        <v/>
      </c>
      <c r="P44" s="5" t="str">
        <f>IF(ISNUMBER('Dekor 4'!J62),'Dekor 4'!$AF$21,"")</f>
        <v/>
      </c>
      <c r="Q44" s="5" t="str">
        <f>IF(ISNUMBER('Dekor 4'!J62),'Dekor 4'!$AF$22,"")</f>
        <v/>
      </c>
      <c r="R44" s="5" t="str">
        <f>IF(ISNUMBER('Dekor 4'!J62),'Dekor 4'!$AF$23,"")</f>
        <v/>
      </c>
      <c r="S44" s="5" t="str">
        <f>IF(ISNUMBER('Dekor 4'!J62),'Dekor 4'!$AF$24,"")</f>
        <v/>
      </c>
      <c r="T44" s="5">
        <f>'Dekor 4'!Y62</f>
        <v>0</v>
      </c>
      <c r="U44" s="5"/>
    </row>
    <row r="45" spans="1:21" x14ac:dyDescent="0.25">
      <c r="A45" s="5" t="str">
        <f>'Dekor 4'!A63</f>
        <v/>
      </c>
      <c r="B45" s="58" t="str">
        <f>'Dekor 4'!B63</f>
        <v/>
      </c>
      <c r="C45" s="5" t="str">
        <f>IF(ISNUMBER('Dekor 4'!J63),('Dekor 4'!D63 &amp; "." &amp; 'Dekor 4'!U63 &amp; "." &amp; 'Dekor 4'!F63 &amp; "." &amp; 'Dekor 4'!V63 &amp; "." &amp; 'Dekor 4'!H63 &amp; "." &amp; 'Dekor 4'!I63),"")</f>
        <v/>
      </c>
      <c r="D45" s="5">
        <f>'Dekor 4'!W63</f>
        <v>0</v>
      </c>
      <c r="E45" s="5">
        <f>'Dekor 4'!K63</f>
        <v>0</v>
      </c>
      <c r="F45" s="5">
        <f>'Dekor 4'!M63</f>
        <v>0</v>
      </c>
      <c r="G45" s="5">
        <f>'Dekor 4'!O63</f>
        <v>0</v>
      </c>
      <c r="H45" s="5">
        <f>'Dekor 4'!Q63</f>
        <v>0</v>
      </c>
      <c r="I45" s="5" t="str">
        <f>IF(ISNUMBER('Dekor 4'!J63),'Dekor 4'!E63 &amp; "x" &amp; 'Dekor 4'!G63,"")</f>
        <v/>
      </c>
      <c r="J45" s="59">
        <f>'Dekor 4'!L63</f>
        <v>0</v>
      </c>
      <c r="K45" s="59">
        <f>'Dekor 4'!N63</f>
        <v>0</v>
      </c>
      <c r="L45" s="59">
        <f>'Dekor 4'!P63</f>
        <v>0</v>
      </c>
      <c r="M45" s="59">
        <f>'Dekor 4'!R63</f>
        <v>0</v>
      </c>
      <c r="N45" s="24">
        <f>'Dekor 4'!X63</f>
        <v>0</v>
      </c>
      <c r="O45" s="5" t="str">
        <f>IF(ISNUMBER('Dekor 4'!J63),'Dekor 4'!$AF$20,"")</f>
        <v/>
      </c>
      <c r="P45" s="5" t="str">
        <f>IF(ISNUMBER('Dekor 4'!J63),'Dekor 4'!$AF$21,"")</f>
        <v/>
      </c>
      <c r="Q45" s="5" t="str">
        <f>IF(ISNUMBER('Dekor 4'!J63),'Dekor 4'!$AF$22,"")</f>
        <v/>
      </c>
      <c r="R45" s="5" t="str">
        <f>IF(ISNUMBER('Dekor 4'!J63),'Dekor 4'!$AF$23,"")</f>
        <v/>
      </c>
      <c r="S45" s="5" t="str">
        <f>IF(ISNUMBER('Dekor 4'!J63),'Dekor 4'!$AF$24,"")</f>
        <v/>
      </c>
      <c r="T45" s="5">
        <f>'Dekor 4'!Y63</f>
        <v>0</v>
      </c>
      <c r="U45" s="5"/>
    </row>
    <row r="46" spans="1:21" x14ac:dyDescent="0.25">
      <c r="A46" s="5" t="str">
        <f>'Dekor 4'!A64</f>
        <v/>
      </c>
      <c r="B46" s="58" t="str">
        <f>'Dekor 4'!B64</f>
        <v/>
      </c>
      <c r="C46" s="5" t="str">
        <f>IF(ISNUMBER('Dekor 4'!J64),('Dekor 4'!D64 &amp; "." &amp; 'Dekor 4'!U64 &amp; "." &amp; 'Dekor 4'!F64 &amp; "." &amp; 'Dekor 4'!V64 &amp; "." &amp; 'Dekor 4'!H64 &amp; "." &amp; 'Dekor 4'!I64),"")</f>
        <v/>
      </c>
      <c r="D46" s="5">
        <f>'Dekor 4'!W64</f>
        <v>0</v>
      </c>
      <c r="E46" s="5">
        <f>'Dekor 4'!K64</f>
        <v>0</v>
      </c>
      <c r="F46" s="5">
        <f>'Dekor 4'!M64</f>
        <v>0</v>
      </c>
      <c r="G46" s="5">
        <f>'Dekor 4'!O64</f>
        <v>0</v>
      </c>
      <c r="H46" s="5">
        <f>'Dekor 4'!Q64</f>
        <v>0</v>
      </c>
      <c r="I46" s="5" t="str">
        <f>IF(ISNUMBER('Dekor 4'!J64),'Dekor 4'!E64 &amp; "x" &amp; 'Dekor 4'!G64,"")</f>
        <v/>
      </c>
      <c r="J46" s="59">
        <f>'Dekor 4'!L64</f>
        <v>0</v>
      </c>
      <c r="K46" s="59">
        <f>'Dekor 4'!N64</f>
        <v>0</v>
      </c>
      <c r="L46" s="59">
        <f>'Dekor 4'!P64</f>
        <v>0</v>
      </c>
      <c r="M46" s="59">
        <f>'Dekor 4'!R64</f>
        <v>0</v>
      </c>
      <c r="N46" s="24">
        <f>'Dekor 4'!X64</f>
        <v>0</v>
      </c>
      <c r="O46" s="5" t="str">
        <f>IF(ISNUMBER('Dekor 4'!J64),'Dekor 4'!$AF$20,"")</f>
        <v/>
      </c>
      <c r="P46" s="5" t="str">
        <f>IF(ISNUMBER('Dekor 4'!J64),'Dekor 4'!$AF$21,"")</f>
        <v/>
      </c>
      <c r="Q46" s="5" t="str">
        <f>IF(ISNUMBER('Dekor 4'!J64),'Dekor 4'!$AF$22,"")</f>
        <v/>
      </c>
      <c r="R46" s="5" t="str">
        <f>IF(ISNUMBER('Dekor 4'!J64),'Dekor 4'!$AF$23,"")</f>
        <v/>
      </c>
      <c r="S46" s="5" t="str">
        <f>IF(ISNUMBER('Dekor 4'!J64),'Dekor 4'!$AF$24,"")</f>
        <v/>
      </c>
      <c r="T46" s="5">
        <f>'Dekor 4'!Y64</f>
        <v>0</v>
      </c>
      <c r="U46" s="5"/>
    </row>
    <row r="47" spans="1:21" x14ac:dyDescent="0.25">
      <c r="A47" s="5" t="str">
        <f>'Dekor 4'!A65</f>
        <v/>
      </c>
      <c r="B47" s="58" t="str">
        <f>'Dekor 4'!B65</f>
        <v/>
      </c>
      <c r="C47" s="5" t="str">
        <f>IF(ISNUMBER('Dekor 4'!J65),('Dekor 4'!D65 &amp; "." &amp; 'Dekor 4'!U65 &amp; "." &amp; 'Dekor 4'!F65 &amp; "." &amp; 'Dekor 4'!V65 &amp; "." &amp; 'Dekor 4'!H65 &amp; "." &amp; 'Dekor 4'!I65),"")</f>
        <v/>
      </c>
      <c r="D47" s="5">
        <f>'Dekor 4'!W65</f>
        <v>0</v>
      </c>
      <c r="E47" s="5">
        <f>'Dekor 4'!K65</f>
        <v>0</v>
      </c>
      <c r="F47" s="5">
        <f>'Dekor 4'!M65</f>
        <v>0</v>
      </c>
      <c r="G47" s="5">
        <f>'Dekor 4'!O65</f>
        <v>0</v>
      </c>
      <c r="H47" s="5">
        <f>'Dekor 4'!Q65</f>
        <v>0</v>
      </c>
      <c r="I47" s="5" t="str">
        <f>IF(ISNUMBER('Dekor 4'!J65),'Dekor 4'!E65 &amp; "x" &amp; 'Dekor 4'!G65,"")</f>
        <v/>
      </c>
      <c r="J47" s="59">
        <f>'Dekor 4'!L65</f>
        <v>0</v>
      </c>
      <c r="K47" s="59">
        <f>'Dekor 4'!N65</f>
        <v>0</v>
      </c>
      <c r="L47" s="59">
        <f>'Dekor 4'!P65</f>
        <v>0</v>
      </c>
      <c r="M47" s="59">
        <f>'Dekor 4'!R65</f>
        <v>0</v>
      </c>
      <c r="N47" s="24">
        <f>'Dekor 4'!X65</f>
        <v>0</v>
      </c>
      <c r="O47" s="5" t="str">
        <f>IF(ISNUMBER('Dekor 4'!J65),'Dekor 4'!$AF$20,"")</f>
        <v/>
      </c>
      <c r="P47" s="5" t="str">
        <f>IF(ISNUMBER('Dekor 4'!J65),'Dekor 4'!$AF$21,"")</f>
        <v/>
      </c>
      <c r="Q47" s="5" t="str">
        <f>IF(ISNUMBER('Dekor 4'!J65),'Dekor 4'!$AF$22,"")</f>
        <v/>
      </c>
      <c r="R47" s="5" t="str">
        <f>IF(ISNUMBER('Dekor 4'!J65),'Dekor 4'!$AF$23,"")</f>
        <v/>
      </c>
      <c r="S47" s="5" t="str">
        <f>IF(ISNUMBER('Dekor 4'!J65),'Dekor 4'!$AF$24,"")</f>
        <v/>
      </c>
      <c r="T47" s="5">
        <f>'Dekor 4'!Y65</f>
        <v>0</v>
      </c>
      <c r="U47" s="5"/>
    </row>
    <row r="48" spans="1:21" x14ac:dyDescent="0.25">
      <c r="A48" s="5" t="str">
        <f>'Dekor 4'!A66</f>
        <v/>
      </c>
      <c r="B48" s="58" t="str">
        <f>'Dekor 4'!B66</f>
        <v/>
      </c>
      <c r="C48" s="5" t="str">
        <f>IF(ISNUMBER('Dekor 4'!J66),('Dekor 4'!D66 &amp; "." &amp; 'Dekor 4'!U66 &amp; "." &amp; 'Dekor 4'!F66 &amp; "." &amp; 'Dekor 4'!V66 &amp; "." &amp; 'Dekor 4'!H66 &amp; "." &amp; 'Dekor 4'!I66),"")</f>
        <v/>
      </c>
      <c r="D48" s="5">
        <f>'Dekor 4'!W66</f>
        <v>0</v>
      </c>
      <c r="E48" s="5">
        <f>'Dekor 4'!K66</f>
        <v>0</v>
      </c>
      <c r="F48" s="5">
        <f>'Dekor 4'!M66</f>
        <v>0</v>
      </c>
      <c r="G48" s="5">
        <f>'Dekor 4'!O66</f>
        <v>0</v>
      </c>
      <c r="H48" s="5">
        <f>'Dekor 4'!Q66</f>
        <v>0</v>
      </c>
      <c r="I48" s="5" t="str">
        <f>IF(ISNUMBER('Dekor 4'!J66),'Dekor 4'!E66 &amp; "x" &amp; 'Dekor 4'!G66,"")</f>
        <v/>
      </c>
      <c r="J48" s="59">
        <f>'Dekor 4'!L66</f>
        <v>0</v>
      </c>
      <c r="K48" s="59">
        <f>'Dekor 4'!N66</f>
        <v>0</v>
      </c>
      <c r="L48" s="59">
        <f>'Dekor 4'!P66</f>
        <v>0</v>
      </c>
      <c r="M48" s="59">
        <f>'Dekor 4'!R66</f>
        <v>0</v>
      </c>
      <c r="N48" s="24">
        <f>'Dekor 4'!X66</f>
        <v>0</v>
      </c>
      <c r="O48" s="5" t="str">
        <f>IF(ISNUMBER('Dekor 4'!J66),'Dekor 4'!$AF$20,"")</f>
        <v/>
      </c>
      <c r="P48" s="5" t="str">
        <f>IF(ISNUMBER('Dekor 4'!J66),'Dekor 4'!$AF$21,"")</f>
        <v/>
      </c>
      <c r="Q48" s="5" t="str">
        <f>IF(ISNUMBER('Dekor 4'!J66),'Dekor 4'!$AF$22,"")</f>
        <v/>
      </c>
      <c r="R48" s="5" t="str">
        <f>IF(ISNUMBER('Dekor 4'!J66),'Dekor 4'!$AF$23,"")</f>
        <v/>
      </c>
      <c r="S48" s="5" t="str">
        <f>IF(ISNUMBER('Dekor 4'!J66),'Dekor 4'!$AF$24,"")</f>
        <v/>
      </c>
      <c r="T48" s="5">
        <f>'Dekor 4'!Y66</f>
        <v>0</v>
      </c>
      <c r="U48" s="5"/>
    </row>
    <row r="49" spans="1:21" x14ac:dyDescent="0.25">
      <c r="A49" s="5" t="str">
        <f>'Dekor 4'!A67</f>
        <v/>
      </c>
      <c r="B49" s="58" t="str">
        <f>'Dekor 4'!B67</f>
        <v/>
      </c>
      <c r="C49" s="5" t="str">
        <f>IF(ISNUMBER('Dekor 4'!J67),('Dekor 4'!D67 &amp; "." &amp; 'Dekor 4'!U67 &amp; "." &amp; 'Dekor 4'!F67 &amp; "." &amp; 'Dekor 4'!V67 &amp; "." &amp; 'Dekor 4'!H67 &amp; "." &amp; 'Dekor 4'!I67),"")</f>
        <v/>
      </c>
      <c r="D49" s="5">
        <f>'Dekor 4'!W67</f>
        <v>0</v>
      </c>
      <c r="E49" s="5">
        <f>'Dekor 4'!K67</f>
        <v>0</v>
      </c>
      <c r="F49" s="5">
        <f>'Dekor 4'!M67</f>
        <v>0</v>
      </c>
      <c r="G49" s="5">
        <f>'Dekor 4'!O67</f>
        <v>0</v>
      </c>
      <c r="H49" s="5">
        <f>'Dekor 4'!Q67</f>
        <v>0</v>
      </c>
      <c r="I49" s="5" t="str">
        <f>IF(ISNUMBER('Dekor 4'!J67),'Dekor 4'!E67 &amp; "x" &amp; 'Dekor 4'!G67,"")</f>
        <v/>
      </c>
      <c r="J49" s="59">
        <f>'Dekor 4'!L67</f>
        <v>0</v>
      </c>
      <c r="K49" s="59">
        <f>'Dekor 4'!N67</f>
        <v>0</v>
      </c>
      <c r="L49" s="59">
        <f>'Dekor 4'!P67</f>
        <v>0</v>
      </c>
      <c r="M49" s="59">
        <f>'Dekor 4'!R67</f>
        <v>0</v>
      </c>
      <c r="N49" s="24">
        <f>'Dekor 4'!X67</f>
        <v>0</v>
      </c>
      <c r="O49" s="5" t="str">
        <f>IF(ISNUMBER('Dekor 4'!J67),'Dekor 4'!$AF$20,"")</f>
        <v/>
      </c>
      <c r="P49" s="5" t="str">
        <f>IF(ISNUMBER('Dekor 4'!J67),'Dekor 4'!$AF$21,"")</f>
        <v/>
      </c>
      <c r="Q49" s="5" t="str">
        <f>IF(ISNUMBER('Dekor 4'!J67),'Dekor 4'!$AF$22,"")</f>
        <v/>
      </c>
      <c r="R49" s="5" t="str">
        <f>IF(ISNUMBER('Dekor 4'!J67),'Dekor 4'!$AF$23,"")</f>
        <v/>
      </c>
      <c r="S49" s="5" t="str">
        <f>IF(ISNUMBER('Dekor 4'!J67),'Dekor 4'!$AF$24,"")</f>
        <v/>
      </c>
      <c r="T49" s="5">
        <f>'Dekor 4'!Y67</f>
        <v>0</v>
      </c>
      <c r="U49" s="5"/>
    </row>
    <row r="50" spans="1:21" x14ac:dyDescent="0.25">
      <c r="A50" s="5" t="str">
        <f>'Dekor 4'!A68</f>
        <v/>
      </c>
      <c r="B50" s="58" t="str">
        <f>'Dekor 4'!B68</f>
        <v/>
      </c>
      <c r="C50" s="5" t="str">
        <f>IF(ISNUMBER('Dekor 4'!J68),('Dekor 4'!D68 &amp; "." &amp; 'Dekor 4'!U68 &amp; "." &amp; 'Dekor 4'!F68 &amp; "." &amp; 'Dekor 4'!V68 &amp; "." &amp; 'Dekor 4'!H68 &amp; "." &amp; 'Dekor 4'!I68),"")</f>
        <v/>
      </c>
      <c r="D50" s="5">
        <f>'Dekor 4'!W68</f>
        <v>0</v>
      </c>
      <c r="E50" s="5">
        <f>'Dekor 4'!K68</f>
        <v>0</v>
      </c>
      <c r="F50" s="5">
        <f>'Dekor 4'!M68</f>
        <v>0</v>
      </c>
      <c r="G50" s="5">
        <f>'Dekor 4'!O68</f>
        <v>0</v>
      </c>
      <c r="H50" s="5">
        <f>'Dekor 4'!Q68</f>
        <v>0</v>
      </c>
      <c r="I50" s="5" t="str">
        <f>IF(ISNUMBER('Dekor 4'!J68),'Dekor 4'!E68 &amp; "x" &amp; 'Dekor 4'!G68,"")</f>
        <v/>
      </c>
      <c r="J50" s="59">
        <f>'Dekor 4'!L68</f>
        <v>0</v>
      </c>
      <c r="K50" s="59">
        <f>'Dekor 4'!N68</f>
        <v>0</v>
      </c>
      <c r="L50" s="59">
        <f>'Dekor 4'!P68</f>
        <v>0</v>
      </c>
      <c r="M50" s="59">
        <f>'Dekor 4'!R68</f>
        <v>0</v>
      </c>
      <c r="N50" s="24">
        <f>'Dekor 4'!X68</f>
        <v>0</v>
      </c>
      <c r="O50" s="5" t="str">
        <f>IF(ISNUMBER('Dekor 4'!J68),'Dekor 4'!$AF$20,"")</f>
        <v/>
      </c>
      <c r="P50" s="5" t="str">
        <f>IF(ISNUMBER('Dekor 4'!J68),'Dekor 4'!$AF$21,"")</f>
        <v/>
      </c>
      <c r="Q50" s="5" t="str">
        <f>IF(ISNUMBER('Dekor 4'!J68),'Dekor 4'!$AF$22,"")</f>
        <v/>
      </c>
      <c r="R50" s="5" t="str">
        <f>IF(ISNUMBER('Dekor 4'!J68),'Dekor 4'!$AF$23,"")</f>
        <v/>
      </c>
      <c r="S50" s="5" t="str">
        <f>IF(ISNUMBER('Dekor 4'!J68),'Dekor 4'!$AF$24,"")</f>
        <v/>
      </c>
      <c r="T50" s="5">
        <f>'Dekor 4'!Y68</f>
        <v>0</v>
      </c>
      <c r="U50" s="5"/>
    </row>
    <row r="51" spans="1:21" x14ac:dyDescent="0.25">
      <c r="A51" s="5" t="str">
        <f>'Dekor 4'!A69</f>
        <v/>
      </c>
      <c r="B51" s="58" t="str">
        <f>'Dekor 4'!B69</f>
        <v/>
      </c>
      <c r="C51" s="5" t="str">
        <f>IF(ISNUMBER('Dekor 4'!J69),('Dekor 4'!D69 &amp; "." &amp; 'Dekor 4'!U69 &amp; "." &amp; 'Dekor 4'!F69 &amp; "." &amp; 'Dekor 4'!V69 &amp; "." &amp; 'Dekor 4'!H69 &amp; "." &amp; 'Dekor 4'!I69),"")</f>
        <v/>
      </c>
      <c r="D51" s="5">
        <f>'Dekor 4'!W69</f>
        <v>0</v>
      </c>
      <c r="E51" s="5">
        <f>'Dekor 4'!K69</f>
        <v>0</v>
      </c>
      <c r="F51" s="5">
        <f>'Dekor 4'!M69</f>
        <v>0</v>
      </c>
      <c r="G51" s="5">
        <f>'Dekor 4'!O69</f>
        <v>0</v>
      </c>
      <c r="H51" s="5">
        <f>'Dekor 4'!Q69</f>
        <v>0</v>
      </c>
      <c r="I51" s="5" t="str">
        <f>IF(ISNUMBER('Dekor 4'!J69),'Dekor 4'!E69 &amp; "x" &amp; 'Dekor 4'!G69,"")</f>
        <v/>
      </c>
      <c r="J51" s="59">
        <f>'Dekor 4'!L69</f>
        <v>0</v>
      </c>
      <c r="K51" s="59">
        <f>'Dekor 4'!N69</f>
        <v>0</v>
      </c>
      <c r="L51" s="59">
        <f>'Dekor 4'!P69</f>
        <v>0</v>
      </c>
      <c r="M51" s="59">
        <f>'Dekor 4'!R69</f>
        <v>0</v>
      </c>
      <c r="N51" s="24">
        <f>'Dekor 4'!X69</f>
        <v>0</v>
      </c>
      <c r="O51" s="5" t="str">
        <f>IF(ISNUMBER('Dekor 4'!J69),'Dekor 4'!$AF$20,"")</f>
        <v/>
      </c>
      <c r="P51" s="5" t="str">
        <f>IF(ISNUMBER('Dekor 4'!J69),'Dekor 4'!$AF$21,"")</f>
        <v/>
      </c>
      <c r="Q51" s="5" t="str">
        <f>IF(ISNUMBER('Dekor 4'!J69),'Dekor 4'!$AF$22,"")</f>
        <v/>
      </c>
      <c r="R51" s="5" t="str">
        <f>IF(ISNUMBER('Dekor 4'!J69),'Dekor 4'!$AF$23,"")</f>
        <v/>
      </c>
      <c r="S51" s="5" t="str">
        <f>IF(ISNUMBER('Dekor 4'!J69),'Dekor 4'!$AF$24,"")</f>
        <v/>
      </c>
      <c r="T51" s="5">
        <f>'Dekor 4'!Y69</f>
        <v>0</v>
      </c>
      <c r="U51" s="5"/>
    </row>
    <row r="52" spans="1:21" x14ac:dyDescent="0.25">
      <c r="A52" s="5" t="str">
        <f>'Dekor 4'!A70</f>
        <v/>
      </c>
      <c r="B52" s="58" t="str">
        <f>'Dekor 4'!B70</f>
        <v/>
      </c>
      <c r="C52" s="5" t="str">
        <f>IF(ISNUMBER('Dekor 4'!J70),('Dekor 4'!D70 &amp; "." &amp; 'Dekor 4'!U70 &amp; "." &amp; 'Dekor 4'!F70 &amp; "." &amp; 'Dekor 4'!V70 &amp; "." &amp; 'Dekor 4'!H70 &amp; "." &amp; 'Dekor 4'!I70),"")</f>
        <v/>
      </c>
      <c r="D52" s="5">
        <f>'Dekor 4'!W70</f>
        <v>0</v>
      </c>
      <c r="E52" s="5">
        <f>'Dekor 4'!K70</f>
        <v>0</v>
      </c>
      <c r="F52" s="5">
        <f>'Dekor 4'!M70</f>
        <v>0</v>
      </c>
      <c r="G52" s="5">
        <f>'Dekor 4'!O70</f>
        <v>0</v>
      </c>
      <c r="H52" s="5">
        <f>'Dekor 4'!Q70</f>
        <v>0</v>
      </c>
      <c r="I52" s="5" t="str">
        <f>IF(ISNUMBER('Dekor 4'!J70),'Dekor 4'!E70 &amp; "x" &amp; 'Dekor 4'!G70,"")</f>
        <v/>
      </c>
      <c r="J52" s="59">
        <f>'Dekor 4'!L70</f>
        <v>0</v>
      </c>
      <c r="K52" s="59">
        <f>'Dekor 4'!N70</f>
        <v>0</v>
      </c>
      <c r="L52" s="59">
        <f>'Dekor 4'!P70</f>
        <v>0</v>
      </c>
      <c r="M52" s="59">
        <f>'Dekor 4'!R70</f>
        <v>0</v>
      </c>
      <c r="N52" s="24">
        <f>'Dekor 4'!X70</f>
        <v>0</v>
      </c>
      <c r="O52" s="5" t="str">
        <f>IF(ISNUMBER('Dekor 4'!J70),'Dekor 4'!$AF$20,"")</f>
        <v/>
      </c>
      <c r="P52" s="5" t="str">
        <f>IF(ISNUMBER('Dekor 4'!J70),'Dekor 4'!$AF$21,"")</f>
        <v/>
      </c>
      <c r="Q52" s="5" t="str">
        <f>IF(ISNUMBER('Dekor 4'!J70),'Dekor 4'!$AF$22,"")</f>
        <v/>
      </c>
      <c r="R52" s="5" t="str">
        <f>IF(ISNUMBER('Dekor 4'!J70),'Dekor 4'!$AF$23,"")</f>
        <v/>
      </c>
      <c r="S52" s="5" t="str">
        <f>IF(ISNUMBER('Dekor 4'!J70),'Dekor 4'!$AF$24,"")</f>
        <v/>
      </c>
      <c r="T52" s="5">
        <f>'Dekor 4'!Y70</f>
        <v>0</v>
      </c>
      <c r="U52" s="5"/>
    </row>
    <row r="53" spans="1:21" x14ac:dyDescent="0.25">
      <c r="A53" s="5" t="str">
        <f>'Dekor 4'!A71</f>
        <v/>
      </c>
      <c r="B53" s="58" t="str">
        <f>'Dekor 4'!B71</f>
        <v/>
      </c>
      <c r="C53" s="5" t="str">
        <f>IF(ISNUMBER('Dekor 4'!J71),('Dekor 4'!D71 &amp; "." &amp; 'Dekor 4'!U71 &amp; "." &amp; 'Dekor 4'!F71 &amp; "." &amp; 'Dekor 4'!V71 &amp; "." &amp; 'Dekor 4'!H71 &amp; "." &amp; 'Dekor 4'!I71),"")</f>
        <v/>
      </c>
      <c r="D53" s="5">
        <f>'Dekor 4'!W71</f>
        <v>0</v>
      </c>
      <c r="E53" s="5">
        <f>'Dekor 4'!K71</f>
        <v>0</v>
      </c>
      <c r="F53" s="5">
        <f>'Dekor 4'!M71</f>
        <v>0</v>
      </c>
      <c r="G53" s="5">
        <f>'Dekor 4'!O71</f>
        <v>0</v>
      </c>
      <c r="H53" s="5">
        <f>'Dekor 4'!Q71</f>
        <v>0</v>
      </c>
      <c r="I53" s="5" t="str">
        <f>IF(ISNUMBER('Dekor 4'!J71),'Dekor 4'!E71 &amp; "x" &amp; 'Dekor 4'!G71,"")</f>
        <v/>
      </c>
      <c r="J53" s="59">
        <f>'Dekor 4'!L71</f>
        <v>0</v>
      </c>
      <c r="K53" s="59">
        <f>'Dekor 4'!N71</f>
        <v>0</v>
      </c>
      <c r="L53" s="59">
        <f>'Dekor 4'!P71</f>
        <v>0</v>
      </c>
      <c r="M53" s="59">
        <f>'Dekor 4'!R71</f>
        <v>0</v>
      </c>
      <c r="N53" s="24">
        <f>'Dekor 4'!X71</f>
        <v>0</v>
      </c>
      <c r="O53" s="5" t="str">
        <f>IF(ISNUMBER('Dekor 4'!J71),'Dekor 4'!$AF$20,"")</f>
        <v/>
      </c>
      <c r="P53" s="5" t="str">
        <f>IF(ISNUMBER('Dekor 4'!J71),'Dekor 4'!$AF$21,"")</f>
        <v/>
      </c>
      <c r="Q53" s="5" t="str">
        <f>IF(ISNUMBER('Dekor 4'!J71),'Dekor 4'!$AF$22,"")</f>
        <v/>
      </c>
      <c r="R53" s="5" t="str">
        <f>IF(ISNUMBER('Dekor 4'!J71),'Dekor 4'!$AF$23,"")</f>
        <v/>
      </c>
      <c r="S53" s="5" t="str">
        <f>IF(ISNUMBER('Dekor 4'!J71),'Dekor 4'!$AF$24,"")</f>
        <v/>
      </c>
      <c r="T53" s="5">
        <f>'Dekor 4'!Y71</f>
        <v>0</v>
      </c>
      <c r="U53" s="5"/>
    </row>
    <row r="54" spans="1:21" x14ac:dyDescent="0.25">
      <c r="A54" s="5" t="str">
        <f>'Dekor 4'!A72</f>
        <v/>
      </c>
      <c r="B54" s="58" t="str">
        <f>'Dekor 4'!B72</f>
        <v/>
      </c>
      <c r="C54" s="5" t="str">
        <f>IF(ISNUMBER('Dekor 4'!J72),('Dekor 4'!D72 &amp; "." &amp; 'Dekor 4'!U72 &amp; "." &amp; 'Dekor 4'!F72 &amp; "." &amp; 'Dekor 4'!V72 &amp; "." &amp; 'Dekor 4'!H72 &amp; "." &amp; 'Dekor 4'!I72),"")</f>
        <v/>
      </c>
      <c r="D54" s="5">
        <f>'Dekor 4'!W72</f>
        <v>0</v>
      </c>
      <c r="E54" s="5">
        <f>'Dekor 4'!K72</f>
        <v>0</v>
      </c>
      <c r="F54" s="5">
        <f>'Dekor 4'!M72</f>
        <v>0</v>
      </c>
      <c r="G54" s="5">
        <f>'Dekor 4'!O72</f>
        <v>0</v>
      </c>
      <c r="H54" s="5">
        <f>'Dekor 4'!Q72</f>
        <v>0</v>
      </c>
      <c r="I54" s="5" t="str">
        <f>IF(ISNUMBER('Dekor 4'!J72),'Dekor 4'!E72 &amp; "x" &amp; 'Dekor 4'!G72,"")</f>
        <v/>
      </c>
      <c r="J54" s="59">
        <f>'Dekor 4'!L72</f>
        <v>0</v>
      </c>
      <c r="K54" s="59">
        <f>'Dekor 4'!N72</f>
        <v>0</v>
      </c>
      <c r="L54" s="59">
        <f>'Dekor 4'!P72</f>
        <v>0</v>
      </c>
      <c r="M54" s="59">
        <f>'Dekor 4'!R72</f>
        <v>0</v>
      </c>
      <c r="N54" s="24">
        <f>'Dekor 4'!X72</f>
        <v>0</v>
      </c>
      <c r="O54" s="5" t="str">
        <f>IF(ISNUMBER('Dekor 4'!J72),'Dekor 4'!$AF$20,"")</f>
        <v/>
      </c>
      <c r="P54" s="5" t="str">
        <f>IF(ISNUMBER('Dekor 4'!J72),'Dekor 4'!$AF$21,"")</f>
        <v/>
      </c>
      <c r="Q54" s="5" t="str">
        <f>IF(ISNUMBER('Dekor 4'!J72),'Dekor 4'!$AF$22,"")</f>
        <v/>
      </c>
      <c r="R54" s="5" t="str">
        <f>IF(ISNUMBER('Dekor 4'!J72),'Dekor 4'!$AF$23,"")</f>
        <v/>
      </c>
      <c r="S54" s="5" t="str">
        <f>IF(ISNUMBER('Dekor 4'!J72),'Dekor 4'!$AF$24,"")</f>
        <v/>
      </c>
      <c r="T54" s="5">
        <f>'Dekor 4'!Y72</f>
        <v>0</v>
      </c>
      <c r="U54" s="5"/>
    </row>
    <row r="55" spans="1:21" x14ac:dyDescent="0.25">
      <c r="A55" s="5" t="str">
        <f>'Dekor 4'!A73</f>
        <v/>
      </c>
      <c r="B55" s="58" t="str">
        <f>'Dekor 4'!B73</f>
        <v/>
      </c>
      <c r="C55" s="5" t="str">
        <f>IF(ISNUMBER('Dekor 4'!J73),('Dekor 4'!D73 &amp; "." &amp; 'Dekor 4'!U73 &amp; "." &amp; 'Dekor 4'!F73 &amp; "." &amp; 'Dekor 4'!V73 &amp; "." &amp; 'Dekor 4'!H73 &amp; "." &amp; 'Dekor 4'!I73),"")</f>
        <v/>
      </c>
      <c r="D55" s="5">
        <f>'Dekor 4'!W73</f>
        <v>0</v>
      </c>
      <c r="E55" s="5">
        <f>'Dekor 4'!K73</f>
        <v>0</v>
      </c>
      <c r="F55" s="5">
        <f>'Dekor 4'!M73</f>
        <v>0</v>
      </c>
      <c r="G55" s="5">
        <f>'Dekor 4'!O73</f>
        <v>0</v>
      </c>
      <c r="H55" s="5">
        <f>'Dekor 4'!Q73</f>
        <v>0</v>
      </c>
      <c r="I55" s="5" t="str">
        <f>IF(ISNUMBER('Dekor 4'!J73),'Dekor 4'!E73 &amp; "x" &amp; 'Dekor 4'!G73,"")</f>
        <v/>
      </c>
      <c r="J55" s="59">
        <f>'Dekor 4'!L73</f>
        <v>0</v>
      </c>
      <c r="K55" s="59">
        <f>'Dekor 4'!N73</f>
        <v>0</v>
      </c>
      <c r="L55" s="59">
        <f>'Dekor 4'!P73</f>
        <v>0</v>
      </c>
      <c r="M55" s="59">
        <f>'Dekor 4'!R73</f>
        <v>0</v>
      </c>
      <c r="N55" s="24">
        <f>'Dekor 4'!X73</f>
        <v>0</v>
      </c>
      <c r="O55" s="5" t="str">
        <f>IF(ISNUMBER('Dekor 4'!J73),'Dekor 4'!$AF$20,"")</f>
        <v/>
      </c>
      <c r="P55" s="5" t="str">
        <f>IF(ISNUMBER('Dekor 4'!J73),'Dekor 4'!$AF$21,"")</f>
        <v/>
      </c>
      <c r="Q55" s="5" t="str">
        <f>IF(ISNUMBER('Dekor 4'!J73),'Dekor 4'!$AF$22,"")</f>
        <v/>
      </c>
      <c r="R55" s="5" t="str">
        <f>IF(ISNUMBER('Dekor 4'!J73),'Dekor 4'!$AF$23,"")</f>
        <v/>
      </c>
      <c r="S55" s="5" t="str">
        <f>IF(ISNUMBER('Dekor 4'!J73),'Dekor 4'!$AF$24,"")</f>
        <v/>
      </c>
      <c r="T55" s="5">
        <f>'Dekor 4'!Y73</f>
        <v>0</v>
      </c>
      <c r="U55" s="5"/>
    </row>
    <row r="56" spans="1:21" x14ac:dyDescent="0.25">
      <c r="A56" s="5" t="str">
        <f>'Dekor 4'!A74</f>
        <v/>
      </c>
      <c r="B56" s="58" t="str">
        <f>'Dekor 4'!B74</f>
        <v/>
      </c>
      <c r="C56" s="5" t="str">
        <f>IF(ISNUMBER('Dekor 4'!J74),('Dekor 4'!D74 &amp; "." &amp; 'Dekor 4'!U74 &amp; "." &amp; 'Dekor 4'!F74 &amp; "." &amp; 'Dekor 4'!V74 &amp; "." &amp; 'Dekor 4'!H74 &amp; "." &amp; 'Dekor 4'!I74),"")</f>
        <v/>
      </c>
      <c r="D56" s="5">
        <f>'Dekor 4'!W74</f>
        <v>0</v>
      </c>
      <c r="E56" s="5">
        <f>'Dekor 4'!K74</f>
        <v>0</v>
      </c>
      <c r="F56" s="5">
        <f>'Dekor 4'!M74</f>
        <v>0</v>
      </c>
      <c r="G56" s="5">
        <f>'Dekor 4'!O74</f>
        <v>0</v>
      </c>
      <c r="H56" s="5">
        <f>'Dekor 4'!Q74</f>
        <v>0</v>
      </c>
      <c r="I56" s="5" t="str">
        <f>IF(ISNUMBER('Dekor 4'!J74),'Dekor 4'!E74 &amp; "x" &amp; 'Dekor 4'!G74,"")</f>
        <v/>
      </c>
      <c r="J56" s="59">
        <f>'Dekor 4'!L74</f>
        <v>0</v>
      </c>
      <c r="K56" s="59">
        <f>'Dekor 4'!N74</f>
        <v>0</v>
      </c>
      <c r="L56" s="59">
        <f>'Dekor 4'!P74</f>
        <v>0</v>
      </c>
      <c r="M56" s="59">
        <f>'Dekor 4'!R74</f>
        <v>0</v>
      </c>
      <c r="N56" s="24">
        <f>'Dekor 4'!X74</f>
        <v>0</v>
      </c>
      <c r="O56" s="5" t="str">
        <f>IF(ISNUMBER('Dekor 4'!J74),'Dekor 4'!$AF$20,"")</f>
        <v/>
      </c>
      <c r="P56" s="5" t="str">
        <f>IF(ISNUMBER('Dekor 4'!J74),'Dekor 4'!$AF$21,"")</f>
        <v/>
      </c>
      <c r="Q56" s="5" t="str">
        <f>IF(ISNUMBER('Dekor 4'!J74),'Dekor 4'!$AF$22,"")</f>
        <v/>
      </c>
      <c r="R56" s="5" t="str">
        <f>IF(ISNUMBER('Dekor 4'!J74),'Dekor 4'!$AF$23,"")</f>
        <v/>
      </c>
      <c r="S56" s="5" t="str">
        <f>IF(ISNUMBER('Dekor 4'!J74),'Dekor 4'!$AF$24,"")</f>
        <v/>
      </c>
      <c r="T56" s="5">
        <f>'Dekor 4'!Y74</f>
        <v>0</v>
      </c>
      <c r="U56" s="5"/>
    </row>
    <row r="57" spans="1:21" x14ac:dyDescent="0.25">
      <c r="A57" s="5" t="str">
        <f>'Dekor 4'!A75</f>
        <v/>
      </c>
      <c r="B57" s="58" t="str">
        <f>'Dekor 4'!B75</f>
        <v/>
      </c>
      <c r="C57" s="5" t="str">
        <f>IF(ISNUMBER('Dekor 4'!J75),('Dekor 4'!D75 &amp; "." &amp; 'Dekor 4'!U75 &amp; "." &amp; 'Dekor 4'!F75 &amp; "." &amp; 'Dekor 4'!V75 &amp; "." &amp; 'Dekor 4'!H75 &amp; "." &amp; 'Dekor 4'!I75),"")</f>
        <v/>
      </c>
      <c r="D57" s="5">
        <f>'Dekor 4'!W75</f>
        <v>0</v>
      </c>
      <c r="E57" s="5">
        <f>'Dekor 4'!K75</f>
        <v>0</v>
      </c>
      <c r="F57" s="5">
        <f>'Dekor 4'!M75</f>
        <v>0</v>
      </c>
      <c r="G57" s="5">
        <f>'Dekor 4'!O75</f>
        <v>0</v>
      </c>
      <c r="H57" s="5">
        <f>'Dekor 4'!Q75</f>
        <v>0</v>
      </c>
      <c r="I57" s="5" t="str">
        <f>IF(ISNUMBER('Dekor 4'!J75),'Dekor 4'!E75 &amp; "x" &amp; 'Dekor 4'!G75,"")</f>
        <v/>
      </c>
      <c r="J57" s="59">
        <f>'Dekor 4'!L75</f>
        <v>0</v>
      </c>
      <c r="K57" s="59">
        <f>'Dekor 4'!N75</f>
        <v>0</v>
      </c>
      <c r="L57" s="59">
        <f>'Dekor 4'!P75</f>
        <v>0</v>
      </c>
      <c r="M57" s="59">
        <f>'Dekor 4'!R75</f>
        <v>0</v>
      </c>
      <c r="N57" s="24">
        <f>'Dekor 4'!X75</f>
        <v>0</v>
      </c>
      <c r="O57" s="5" t="str">
        <f>IF(ISNUMBER('Dekor 4'!J75),'Dekor 4'!$AF$20,"")</f>
        <v/>
      </c>
      <c r="P57" s="5" t="str">
        <f>IF(ISNUMBER('Dekor 4'!J75),'Dekor 4'!$AF$21,"")</f>
        <v/>
      </c>
      <c r="Q57" s="5" t="str">
        <f>IF(ISNUMBER('Dekor 4'!J75),'Dekor 4'!$AF$22,"")</f>
        <v/>
      </c>
      <c r="R57" s="5" t="str">
        <f>IF(ISNUMBER('Dekor 4'!J75),'Dekor 4'!$AF$23,"")</f>
        <v/>
      </c>
      <c r="S57" s="5" t="str">
        <f>IF(ISNUMBER('Dekor 4'!J75),'Dekor 4'!$AF$24,"")</f>
        <v/>
      </c>
      <c r="T57" s="5">
        <f>'Dekor 4'!Y75</f>
        <v>0</v>
      </c>
      <c r="U57" s="5"/>
    </row>
    <row r="58" spans="1:21" x14ac:dyDescent="0.25">
      <c r="A58" s="5" t="str">
        <f>'Dekor 4'!A76</f>
        <v/>
      </c>
      <c r="B58" s="58" t="str">
        <f>'Dekor 4'!B76</f>
        <v/>
      </c>
      <c r="C58" s="5" t="str">
        <f>IF(ISNUMBER('Dekor 4'!J76),('Dekor 4'!D76 &amp; "." &amp; 'Dekor 4'!U76 &amp; "." &amp; 'Dekor 4'!F76 &amp; "." &amp; 'Dekor 4'!V76 &amp; "." &amp; 'Dekor 4'!H76 &amp; "." &amp; 'Dekor 4'!I76),"")</f>
        <v/>
      </c>
      <c r="D58" s="5">
        <f>'Dekor 4'!W76</f>
        <v>0</v>
      </c>
      <c r="E58" s="5">
        <f>'Dekor 4'!K76</f>
        <v>0</v>
      </c>
      <c r="F58" s="5">
        <f>'Dekor 4'!M76</f>
        <v>0</v>
      </c>
      <c r="G58" s="5">
        <f>'Dekor 4'!O76</f>
        <v>0</v>
      </c>
      <c r="H58" s="5">
        <f>'Dekor 4'!Q76</f>
        <v>0</v>
      </c>
      <c r="I58" s="5" t="str">
        <f>IF(ISNUMBER('Dekor 4'!J76),'Dekor 4'!E76 &amp; "x" &amp; 'Dekor 4'!G76,"")</f>
        <v/>
      </c>
      <c r="J58" s="59">
        <f>'Dekor 4'!L76</f>
        <v>0</v>
      </c>
      <c r="K58" s="59">
        <f>'Dekor 4'!N76</f>
        <v>0</v>
      </c>
      <c r="L58" s="59">
        <f>'Dekor 4'!P76</f>
        <v>0</v>
      </c>
      <c r="M58" s="59">
        <f>'Dekor 4'!R76</f>
        <v>0</v>
      </c>
      <c r="N58" s="24">
        <f>'Dekor 4'!X76</f>
        <v>0</v>
      </c>
      <c r="O58" s="5" t="str">
        <f>IF(ISNUMBER('Dekor 4'!J76),'Dekor 4'!$AF$20,"")</f>
        <v/>
      </c>
      <c r="P58" s="5" t="str">
        <f>IF(ISNUMBER('Dekor 4'!J76),'Dekor 4'!$AF$21,"")</f>
        <v/>
      </c>
      <c r="Q58" s="5" t="str">
        <f>IF(ISNUMBER('Dekor 4'!J76),'Dekor 4'!$AF$22,"")</f>
        <v/>
      </c>
      <c r="R58" s="5" t="str">
        <f>IF(ISNUMBER('Dekor 4'!J76),'Dekor 4'!$AF$23,"")</f>
        <v/>
      </c>
      <c r="S58" s="5" t="str">
        <f>IF(ISNUMBER('Dekor 4'!J76),'Dekor 4'!$AF$24,"")</f>
        <v/>
      </c>
      <c r="T58" s="5">
        <f>'Dekor 4'!Y76</f>
        <v>0</v>
      </c>
      <c r="U58" s="5"/>
    </row>
    <row r="59" spans="1:21" x14ac:dyDescent="0.25">
      <c r="A59" s="5" t="str">
        <f>'Dekor 4'!A77</f>
        <v/>
      </c>
      <c r="B59" s="58" t="str">
        <f>'Dekor 4'!B77</f>
        <v/>
      </c>
      <c r="C59" s="5" t="str">
        <f>IF(ISNUMBER('Dekor 4'!J77),('Dekor 4'!D77 &amp; "." &amp; 'Dekor 4'!U77 &amp; "." &amp; 'Dekor 4'!F77 &amp; "." &amp; 'Dekor 4'!V77 &amp; "." &amp; 'Dekor 4'!H77 &amp; "." &amp; 'Dekor 4'!I77),"")</f>
        <v/>
      </c>
      <c r="D59" s="5">
        <f>'Dekor 4'!W77</f>
        <v>0</v>
      </c>
      <c r="E59" s="5">
        <f>'Dekor 4'!K77</f>
        <v>0</v>
      </c>
      <c r="F59" s="5">
        <f>'Dekor 4'!M77</f>
        <v>0</v>
      </c>
      <c r="G59" s="5">
        <f>'Dekor 4'!O77</f>
        <v>0</v>
      </c>
      <c r="H59" s="5">
        <f>'Dekor 4'!Q77</f>
        <v>0</v>
      </c>
      <c r="I59" s="5" t="str">
        <f>IF(ISNUMBER('Dekor 4'!J77),'Dekor 4'!E77 &amp; "x" &amp; 'Dekor 4'!G77,"")</f>
        <v/>
      </c>
      <c r="J59" s="59">
        <f>'Dekor 4'!L77</f>
        <v>0</v>
      </c>
      <c r="K59" s="59">
        <f>'Dekor 4'!N77</f>
        <v>0</v>
      </c>
      <c r="L59" s="59">
        <f>'Dekor 4'!P77</f>
        <v>0</v>
      </c>
      <c r="M59" s="59">
        <f>'Dekor 4'!R77</f>
        <v>0</v>
      </c>
      <c r="N59" s="24">
        <f>'Dekor 4'!X77</f>
        <v>0</v>
      </c>
      <c r="O59" s="5" t="str">
        <f>IF(ISNUMBER('Dekor 4'!J77),'Dekor 4'!$AF$20,"")</f>
        <v/>
      </c>
      <c r="P59" s="5" t="str">
        <f>IF(ISNUMBER('Dekor 4'!J77),'Dekor 4'!$AF$21,"")</f>
        <v/>
      </c>
      <c r="Q59" s="5" t="str">
        <f>IF(ISNUMBER('Dekor 4'!J77),'Dekor 4'!$AF$22,"")</f>
        <v/>
      </c>
      <c r="R59" s="5" t="str">
        <f>IF(ISNUMBER('Dekor 4'!J77),'Dekor 4'!$AF$23,"")</f>
        <v/>
      </c>
      <c r="S59" s="5" t="str">
        <f>IF(ISNUMBER('Dekor 4'!J77),'Dekor 4'!$AF$24,"")</f>
        <v/>
      </c>
      <c r="T59" s="5">
        <f>'Dekor 4'!Y77</f>
        <v>0</v>
      </c>
      <c r="U59" s="5"/>
    </row>
    <row r="60" spans="1:21" x14ac:dyDescent="0.25">
      <c r="A60" s="5" t="str">
        <f>'Dekor 4'!A78</f>
        <v/>
      </c>
      <c r="B60" s="58" t="str">
        <f>'Dekor 4'!B78</f>
        <v/>
      </c>
      <c r="C60" s="5" t="str">
        <f>IF(ISNUMBER('Dekor 4'!J78),('Dekor 4'!D78 &amp; "." &amp; 'Dekor 4'!U78 &amp; "." &amp; 'Dekor 4'!F78 &amp; "." &amp; 'Dekor 4'!V78 &amp; "." &amp; 'Dekor 4'!H78 &amp; "." &amp; 'Dekor 4'!I78),"")</f>
        <v/>
      </c>
      <c r="D60" s="5">
        <f>'Dekor 4'!W78</f>
        <v>0</v>
      </c>
      <c r="E60" s="5">
        <f>'Dekor 4'!K78</f>
        <v>0</v>
      </c>
      <c r="F60" s="5">
        <f>'Dekor 4'!M78</f>
        <v>0</v>
      </c>
      <c r="G60" s="5">
        <f>'Dekor 4'!O78</f>
        <v>0</v>
      </c>
      <c r="H60" s="5">
        <f>'Dekor 4'!Q78</f>
        <v>0</v>
      </c>
      <c r="I60" s="5" t="str">
        <f>IF(ISNUMBER('Dekor 4'!J78),'Dekor 4'!E78 &amp; "x" &amp; 'Dekor 4'!G78,"")</f>
        <v/>
      </c>
      <c r="J60" s="59">
        <f>'Dekor 4'!L78</f>
        <v>0</v>
      </c>
      <c r="K60" s="59">
        <f>'Dekor 4'!N78</f>
        <v>0</v>
      </c>
      <c r="L60" s="59">
        <f>'Dekor 4'!P78</f>
        <v>0</v>
      </c>
      <c r="M60" s="59">
        <f>'Dekor 4'!R78</f>
        <v>0</v>
      </c>
      <c r="N60" s="24">
        <f>'Dekor 4'!X78</f>
        <v>0</v>
      </c>
      <c r="O60" s="5" t="str">
        <f>IF(ISNUMBER('Dekor 4'!J78),'Dekor 4'!$AF$20,"")</f>
        <v/>
      </c>
      <c r="P60" s="5" t="str">
        <f>IF(ISNUMBER('Dekor 4'!J78),'Dekor 4'!$AF$21,"")</f>
        <v/>
      </c>
      <c r="Q60" s="5" t="str">
        <f>IF(ISNUMBER('Dekor 4'!J78),'Dekor 4'!$AF$22,"")</f>
        <v/>
      </c>
      <c r="R60" s="5" t="str">
        <f>IF(ISNUMBER('Dekor 4'!J78),'Dekor 4'!$AF$23,"")</f>
        <v/>
      </c>
      <c r="S60" s="5" t="str">
        <f>IF(ISNUMBER('Dekor 4'!J78),'Dekor 4'!$AF$24,"")</f>
        <v/>
      </c>
      <c r="T60" s="5">
        <f>'Dekor 4'!Y78</f>
        <v>0</v>
      </c>
      <c r="U60" s="5"/>
    </row>
    <row r="61" spans="1:21" x14ac:dyDescent="0.25">
      <c r="A61" s="5" t="str">
        <f>'Dekor 4'!A79</f>
        <v/>
      </c>
      <c r="B61" s="58" t="str">
        <f>'Dekor 4'!B79</f>
        <v/>
      </c>
      <c r="C61" s="5" t="str">
        <f>IF(ISNUMBER('Dekor 4'!J79),('Dekor 4'!D79 &amp; "." &amp; 'Dekor 4'!U79 &amp; "." &amp; 'Dekor 4'!F79 &amp; "." &amp; 'Dekor 4'!V79 &amp; "." &amp; 'Dekor 4'!H79 &amp; "." &amp; 'Dekor 4'!I79),"")</f>
        <v/>
      </c>
      <c r="D61" s="5">
        <f>'Dekor 4'!W79</f>
        <v>0</v>
      </c>
      <c r="E61" s="5">
        <f>'Dekor 4'!K79</f>
        <v>0</v>
      </c>
      <c r="F61" s="5">
        <f>'Dekor 4'!M79</f>
        <v>0</v>
      </c>
      <c r="G61" s="5">
        <f>'Dekor 4'!O79</f>
        <v>0</v>
      </c>
      <c r="H61" s="5">
        <f>'Dekor 4'!Q79</f>
        <v>0</v>
      </c>
      <c r="I61" s="5" t="str">
        <f>IF(ISNUMBER('Dekor 4'!J79),'Dekor 4'!E79 &amp; "x" &amp; 'Dekor 4'!G79,"")</f>
        <v/>
      </c>
      <c r="J61" s="59">
        <f>'Dekor 4'!L79</f>
        <v>0</v>
      </c>
      <c r="K61" s="59">
        <f>'Dekor 4'!N79</f>
        <v>0</v>
      </c>
      <c r="L61" s="59">
        <f>'Dekor 4'!P79</f>
        <v>0</v>
      </c>
      <c r="M61" s="59">
        <f>'Dekor 4'!R79</f>
        <v>0</v>
      </c>
      <c r="N61" s="24">
        <f>'Dekor 4'!X79</f>
        <v>0</v>
      </c>
      <c r="O61" s="5" t="str">
        <f>IF(ISNUMBER('Dekor 4'!J79),'Dekor 4'!$AF$20,"")</f>
        <v/>
      </c>
      <c r="P61" s="5" t="str">
        <f>IF(ISNUMBER('Dekor 4'!J79),'Dekor 4'!$AF$21,"")</f>
        <v/>
      </c>
      <c r="Q61" s="5" t="str">
        <f>IF(ISNUMBER('Dekor 4'!J79),'Dekor 4'!$AF$22,"")</f>
        <v/>
      </c>
      <c r="R61" s="5" t="str">
        <f>IF(ISNUMBER('Dekor 4'!J79),'Dekor 4'!$AF$23,"")</f>
        <v/>
      </c>
      <c r="S61" s="5" t="str">
        <f>IF(ISNUMBER('Dekor 4'!J79),'Dekor 4'!$AF$24,"")</f>
        <v/>
      </c>
      <c r="T61" s="5">
        <f>'Dekor 4'!Y79</f>
        <v>0</v>
      </c>
      <c r="U61" s="5"/>
    </row>
    <row r="62" spans="1:21" x14ac:dyDescent="0.25">
      <c r="A62" s="5" t="str">
        <f>'Dekor 4'!A80</f>
        <v/>
      </c>
      <c r="B62" s="58" t="str">
        <f>'Dekor 4'!B80</f>
        <v/>
      </c>
      <c r="C62" s="5" t="str">
        <f>IF(ISNUMBER('Dekor 4'!J80),('Dekor 4'!D80 &amp; "." &amp; 'Dekor 4'!U80 &amp; "." &amp; 'Dekor 4'!F80 &amp; "." &amp; 'Dekor 4'!V80 &amp; "." &amp; 'Dekor 4'!H80 &amp; "." &amp; 'Dekor 4'!I80),"")</f>
        <v/>
      </c>
      <c r="D62" s="5">
        <f>'Dekor 4'!W80</f>
        <v>0</v>
      </c>
      <c r="E62" s="5">
        <f>'Dekor 4'!K80</f>
        <v>0</v>
      </c>
      <c r="F62" s="5">
        <f>'Dekor 4'!M80</f>
        <v>0</v>
      </c>
      <c r="G62" s="5">
        <f>'Dekor 4'!O80</f>
        <v>0</v>
      </c>
      <c r="H62" s="5">
        <f>'Dekor 4'!Q80</f>
        <v>0</v>
      </c>
      <c r="I62" s="5" t="str">
        <f>IF(ISNUMBER('Dekor 4'!J80),'Dekor 4'!E80 &amp; "x" &amp; 'Dekor 4'!G80,"")</f>
        <v/>
      </c>
      <c r="J62" s="59">
        <f>'Dekor 4'!L80</f>
        <v>0</v>
      </c>
      <c r="K62" s="59">
        <f>'Dekor 4'!N80</f>
        <v>0</v>
      </c>
      <c r="L62" s="59">
        <f>'Dekor 4'!P80</f>
        <v>0</v>
      </c>
      <c r="M62" s="59">
        <f>'Dekor 4'!R80</f>
        <v>0</v>
      </c>
      <c r="N62" s="24">
        <f>'Dekor 4'!X80</f>
        <v>0</v>
      </c>
      <c r="O62" s="5" t="str">
        <f>IF(ISNUMBER('Dekor 4'!J80),'Dekor 4'!$AF$20,"")</f>
        <v/>
      </c>
      <c r="P62" s="5" t="str">
        <f>IF(ISNUMBER('Dekor 4'!J80),'Dekor 4'!$AF$21,"")</f>
        <v/>
      </c>
      <c r="Q62" s="5" t="str">
        <f>IF(ISNUMBER('Dekor 4'!J80),'Dekor 4'!$AF$22,"")</f>
        <v/>
      </c>
      <c r="R62" s="5" t="str">
        <f>IF(ISNUMBER('Dekor 4'!J80),'Dekor 4'!$AF$23,"")</f>
        <v/>
      </c>
      <c r="S62" s="5" t="str">
        <f>IF(ISNUMBER('Dekor 4'!J80),'Dekor 4'!$AF$24,"")</f>
        <v/>
      </c>
      <c r="T62" s="5">
        <f>'Dekor 4'!Y80</f>
        <v>0</v>
      </c>
      <c r="U62" s="5"/>
    </row>
    <row r="63" spans="1:21" x14ac:dyDescent="0.25">
      <c r="A63" s="5" t="str">
        <f>'Dekor 4'!A81</f>
        <v/>
      </c>
      <c r="B63" s="58" t="str">
        <f>'Dekor 4'!B81</f>
        <v/>
      </c>
      <c r="C63" s="5" t="str">
        <f>IF(ISNUMBER('Dekor 4'!J81),('Dekor 4'!D81 &amp; "." &amp; 'Dekor 4'!U81 &amp; "." &amp; 'Dekor 4'!F81 &amp; "." &amp; 'Dekor 4'!V81 &amp; "." &amp; 'Dekor 4'!H81 &amp; "." &amp; 'Dekor 4'!I81),"")</f>
        <v/>
      </c>
      <c r="D63" s="5">
        <f>'Dekor 4'!W81</f>
        <v>0</v>
      </c>
      <c r="E63" s="5">
        <f>'Dekor 4'!K81</f>
        <v>0</v>
      </c>
      <c r="F63" s="5">
        <f>'Dekor 4'!M81</f>
        <v>0</v>
      </c>
      <c r="G63" s="5">
        <f>'Dekor 4'!O81</f>
        <v>0</v>
      </c>
      <c r="H63" s="5">
        <f>'Dekor 4'!Q81</f>
        <v>0</v>
      </c>
      <c r="I63" s="5" t="str">
        <f>IF(ISNUMBER('Dekor 4'!J81),'Dekor 4'!E81 &amp; "x" &amp; 'Dekor 4'!G81,"")</f>
        <v/>
      </c>
      <c r="J63" s="59">
        <f>'Dekor 4'!L81</f>
        <v>0</v>
      </c>
      <c r="K63" s="59">
        <f>'Dekor 4'!N81</f>
        <v>0</v>
      </c>
      <c r="L63" s="59">
        <f>'Dekor 4'!P81</f>
        <v>0</v>
      </c>
      <c r="M63" s="59">
        <f>'Dekor 4'!R81</f>
        <v>0</v>
      </c>
      <c r="N63" s="24">
        <f>'Dekor 4'!X81</f>
        <v>0</v>
      </c>
      <c r="O63" s="5" t="str">
        <f>IF(ISNUMBER('Dekor 4'!J81),'Dekor 4'!$AF$20,"")</f>
        <v/>
      </c>
      <c r="P63" s="5" t="str">
        <f>IF(ISNUMBER('Dekor 4'!J81),'Dekor 4'!$AF$21,"")</f>
        <v/>
      </c>
      <c r="Q63" s="5" t="str">
        <f>IF(ISNUMBER('Dekor 4'!J81),'Dekor 4'!$AF$22,"")</f>
        <v/>
      </c>
      <c r="R63" s="5" t="str">
        <f>IF(ISNUMBER('Dekor 4'!J81),'Dekor 4'!$AF$23,"")</f>
        <v/>
      </c>
      <c r="S63" s="5" t="str">
        <f>IF(ISNUMBER('Dekor 4'!J81),'Dekor 4'!$AF$24,"")</f>
        <v/>
      </c>
      <c r="T63" s="5">
        <f>'Dekor 4'!Y81</f>
        <v>0</v>
      </c>
      <c r="U63" s="5"/>
    </row>
    <row r="64" spans="1:21" x14ac:dyDescent="0.25">
      <c r="A64" s="5" t="str">
        <f>'Dekor 4'!A82</f>
        <v/>
      </c>
      <c r="B64" s="58" t="str">
        <f>'Dekor 4'!B82</f>
        <v/>
      </c>
      <c r="C64" s="5" t="str">
        <f>IF(ISNUMBER('Dekor 4'!J82),('Dekor 4'!D82 &amp; "." &amp; 'Dekor 4'!U82 &amp; "." &amp; 'Dekor 4'!F82 &amp; "." &amp; 'Dekor 4'!V82 &amp; "." &amp; 'Dekor 4'!H82 &amp; "." &amp; 'Dekor 4'!I82),"")</f>
        <v/>
      </c>
      <c r="D64" s="5">
        <f>'Dekor 4'!W82</f>
        <v>0</v>
      </c>
      <c r="E64" s="5">
        <f>'Dekor 4'!K82</f>
        <v>0</v>
      </c>
      <c r="F64" s="5">
        <f>'Dekor 4'!M82</f>
        <v>0</v>
      </c>
      <c r="G64" s="5">
        <f>'Dekor 4'!O82</f>
        <v>0</v>
      </c>
      <c r="H64" s="5">
        <f>'Dekor 4'!Q82</f>
        <v>0</v>
      </c>
      <c r="I64" s="5" t="str">
        <f>IF(ISNUMBER('Dekor 4'!J82),'Dekor 4'!E82 &amp; "x" &amp; 'Dekor 4'!G82,"")</f>
        <v/>
      </c>
      <c r="J64" s="59">
        <f>'Dekor 4'!L82</f>
        <v>0</v>
      </c>
      <c r="K64" s="59">
        <f>'Dekor 4'!N82</f>
        <v>0</v>
      </c>
      <c r="L64" s="59">
        <f>'Dekor 4'!P82</f>
        <v>0</v>
      </c>
      <c r="M64" s="59">
        <f>'Dekor 4'!R82</f>
        <v>0</v>
      </c>
      <c r="N64" s="24">
        <f>'Dekor 4'!X82</f>
        <v>0</v>
      </c>
      <c r="O64" s="5" t="str">
        <f>IF(ISNUMBER('Dekor 4'!J82),'Dekor 4'!$AF$20,"")</f>
        <v/>
      </c>
      <c r="P64" s="5" t="str">
        <f>IF(ISNUMBER('Dekor 4'!J82),'Dekor 4'!$AF$21,"")</f>
        <v/>
      </c>
      <c r="Q64" s="5" t="str">
        <f>IF(ISNUMBER('Dekor 4'!J82),'Dekor 4'!$AF$22,"")</f>
        <v/>
      </c>
      <c r="R64" s="5" t="str">
        <f>IF(ISNUMBER('Dekor 4'!J82),'Dekor 4'!$AF$23,"")</f>
        <v/>
      </c>
      <c r="S64" s="5" t="str">
        <f>IF(ISNUMBER('Dekor 4'!J82),'Dekor 4'!$AF$24,"")</f>
        <v/>
      </c>
      <c r="T64" s="5">
        <f>'Dekor 4'!Y82</f>
        <v>0</v>
      </c>
      <c r="U64" s="5"/>
    </row>
    <row r="65" spans="1:21" x14ac:dyDescent="0.25">
      <c r="A65" s="5" t="str">
        <f>'Dekor 4'!A83</f>
        <v/>
      </c>
      <c r="B65" s="58" t="str">
        <f>'Dekor 4'!B83</f>
        <v/>
      </c>
      <c r="C65" s="5" t="str">
        <f>IF(ISNUMBER('Dekor 4'!J83),('Dekor 4'!D83 &amp; "." &amp; 'Dekor 4'!U83 &amp; "." &amp; 'Dekor 4'!F83 &amp; "." &amp; 'Dekor 4'!V83 &amp; "." &amp; 'Dekor 4'!H83 &amp; "." &amp; 'Dekor 4'!I83),"")</f>
        <v/>
      </c>
      <c r="D65" s="5">
        <f>'Dekor 4'!W83</f>
        <v>0</v>
      </c>
      <c r="E65" s="5">
        <f>'Dekor 4'!K83</f>
        <v>0</v>
      </c>
      <c r="F65" s="5">
        <f>'Dekor 4'!M83</f>
        <v>0</v>
      </c>
      <c r="G65" s="5">
        <f>'Dekor 4'!O83</f>
        <v>0</v>
      </c>
      <c r="H65" s="5">
        <f>'Dekor 4'!Q83</f>
        <v>0</v>
      </c>
      <c r="I65" s="5" t="str">
        <f>IF(ISNUMBER('Dekor 4'!J83),'Dekor 4'!E83 &amp; "x" &amp; 'Dekor 4'!G83,"")</f>
        <v/>
      </c>
      <c r="J65" s="59">
        <f>'Dekor 4'!L83</f>
        <v>0</v>
      </c>
      <c r="K65" s="59">
        <f>'Dekor 4'!N83</f>
        <v>0</v>
      </c>
      <c r="L65" s="59">
        <f>'Dekor 4'!P83</f>
        <v>0</v>
      </c>
      <c r="M65" s="59">
        <f>'Dekor 4'!R83</f>
        <v>0</v>
      </c>
      <c r="N65" s="24">
        <f>'Dekor 4'!X83</f>
        <v>0</v>
      </c>
      <c r="O65" s="5" t="str">
        <f>IF(ISNUMBER('Dekor 4'!J83),'Dekor 4'!$AF$20,"")</f>
        <v/>
      </c>
      <c r="P65" s="5" t="str">
        <f>IF(ISNUMBER('Dekor 4'!J83),'Dekor 4'!$AF$21,"")</f>
        <v/>
      </c>
      <c r="Q65" s="5" t="str">
        <f>IF(ISNUMBER('Dekor 4'!J83),'Dekor 4'!$AF$22,"")</f>
        <v/>
      </c>
      <c r="R65" s="5" t="str">
        <f>IF(ISNUMBER('Dekor 4'!J83),'Dekor 4'!$AF$23,"")</f>
        <v/>
      </c>
      <c r="S65" s="5" t="str">
        <f>IF(ISNUMBER('Dekor 4'!J83),'Dekor 4'!$AF$24,"")</f>
        <v/>
      </c>
      <c r="T65" s="5">
        <f>'Dekor 4'!Y83</f>
        <v>0</v>
      </c>
      <c r="U65" s="5"/>
    </row>
    <row r="66" spans="1:21" x14ac:dyDescent="0.25">
      <c r="A66" s="5" t="str">
        <f>'Dekor 4'!A84</f>
        <v/>
      </c>
      <c r="B66" s="58" t="str">
        <f>'Dekor 4'!B84</f>
        <v/>
      </c>
      <c r="C66" s="5" t="str">
        <f>IF(ISNUMBER('Dekor 4'!J84),('Dekor 4'!D84 &amp; "." &amp; 'Dekor 4'!U84 &amp; "." &amp; 'Dekor 4'!F84 &amp; "." &amp; 'Dekor 4'!V84 &amp; "." &amp; 'Dekor 4'!H84 &amp; "." &amp; 'Dekor 4'!I84),"")</f>
        <v/>
      </c>
      <c r="D66" s="5">
        <f>'Dekor 4'!W84</f>
        <v>0</v>
      </c>
      <c r="E66" s="5">
        <f>'Dekor 4'!K84</f>
        <v>0</v>
      </c>
      <c r="F66" s="5">
        <f>'Dekor 4'!M84</f>
        <v>0</v>
      </c>
      <c r="G66" s="5">
        <f>'Dekor 4'!O84</f>
        <v>0</v>
      </c>
      <c r="H66" s="5">
        <f>'Dekor 4'!Q84</f>
        <v>0</v>
      </c>
      <c r="I66" s="5" t="str">
        <f>IF(ISNUMBER('Dekor 4'!J84),'Dekor 4'!E84 &amp; "x" &amp; 'Dekor 4'!G84,"")</f>
        <v/>
      </c>
      <c r="J66" s="59">
        <f>'Dekor 4'!L84</f>
        <v>0</v>
      </c>
      <c r="K66" s="59">
        <f>'Dekor 4'!N84</f>
        <v>0</v>
      </c>
      <c r="L66" s="59">
        <f>'Dekor 4'!P84</f>
        <v>0</v>
      </c>
      <c r="M66" s="59">
        <f>'Dekor 4'!R84</f>
        <v>0</v>
      </c>
      <c r="N66" s="24">
        <f>'Dekor 4'!X84</f>
        <v>0</v>
      </c>
      <c r="O66" s="5" t="str">
        <f>IF(ISNUMBER('Dekor 4'!J84),'Dekor 4'!$AF$20,"")</f>
        <v/>
      </c>
      <c r="P66" s="5" t="str">
        <f>IF(ISNUMBER('Dekor 4'!J84),'Dekor 4'!$AF$21,"")</f>
        <v/>
      </c>
      <c r="Q66" s="5" t="str">
        <f>IF(ISNUMBER('Dekor 4'!J84),'Dekor 4'!$AF$22,"")</f>
        <v/>
      </c>
      <c r="R66" s="5" t="str">
        <f>IF(ISNUMBER('Dekor 4'!J84),'Dekor 4'!$AF$23,"")</f>
        <v/>
      </c>
      <c r="S66" s="5" t="str">
        <f>IF(ISNUMBER('Dekor 4'!J84),'Dekor 4'!$AF$24,"")</f>
        <v/>
      </c>
      <c r="T66" s="5">
        <f>'Dekor 4'!Y84</f>
        <v>0</v>
      </c>
      <c r="U66" s="5"/>
    </row>
    <row r="67" spans="1:21" x14ac:dyDescent="0.25">
      <c r="A67" s="5" t="str">
        <f>'Dekor 4'!A85</f>
        <v/>
      </c>
      <c r="B67" s="58" t="str">
        <f>'Dekor 4'!B85</f>
        <v/>
      </c>
      <c r="C67" s="5" t="str">
        <f>IF(ISNUMBER('Dekor 4'!J85),('Dekor 4'!D85 &amp; "." &amp; 'Dekor 4'!U85 &amp; "." &amp; 'Dekor 4'!F85 &amp; "." &amp; 'Dekor 4'!V85 &amp; "." &amp; 'Dekor 4'!H85 &amp; "." &amp; 'Dekor 4'!I85),"")</f>
        <v/>
      </c>
      <c r="D67" s="5">
        <f>'Dekor 4'!W85</f>
        <v>0</v>
      </c>
      <c r="E67" s="5">
        <f>'Dekor 4'!K85</f>
        <v>0</v>
      </c>
      <c r="F67" s="5">
        <f>'Dekor 4'!M85</f>
        <v>0</v>
      </c>
      <c r="G67" s="5">
        <f>'Dekor 4'!O85</f>
        <v>0</v>
      </c>
      <c r="H67" s="5">
        <f>'Dekor 4'!Q85</f>
        <v>0</v>
      </c>
      <c r="I67" s="5" t="str">
        <f>IF(ISNUMBER('Dekor 4'!J85),'Dekor 4'!E85 &amp; "x" &amp; 'Dekor 4'!G85,"")</f>
        <v/>
      </c>
      <c r="J67" s="59">
        <f>'Dekor 4'!L85</f>
        <v>0</v>
      </c>
      <c r="K67" s="59">
        <f>'Dekor 4'!N85</f>
        <v>0</v>
      </c>
      <c r="L67" s="59">
        <f>'Dekor 4'!P85</f>
        <v>0</v>
      </c>
      <c r="M67" s="59">
        <f>'Dekor 4'!R85</f>
        <v>0</v>
      </c>
      <c r="N67" s="24">
        <f>'Dekor 4'!X85</f>
        <v>0</v>
      </c>
      <c r="O67" s="5" t="str">
        <f>IF(ISNUMBER('Dekor 4'!J85),'Dekor 4'!$AF$20,"")</f>
        <v/>
      </c>
      <c r="P67" s="5" t="str">
        <f>IF(ISNUMBER('Dekor 4'!J85),'Dekor 4'!$AF$21,"")</f>
        <v/>
      </c>
      <c r="Q67" s="5" t="str">
        <f>IF(ISNUMBER('Dekor 4'!J85),'Dekor 4'!$AF$22,"")</f>
        <v/>
      </c>
      <c r="R67" s="5" t="str">
        <f>IF(ISNUMBER('Dekor 4'!J85),'Dekor 4'!$AF$23,"")</f>
        <v/>
      </c>
      <c r="S67" s="5" t="str">
        <f>IF(ISNUMBER('Dekor 4'!J85),'Dekor 4'!$AF$24,"")</f>
        <v/>
      </c>
      <c r="T67" s="5">
        <f>'Dekor 4'!Y85</f>
        <v>0</v>
      </c>
      <c r="U67" s="5"/>
    </row>
    <row r="68" spans="1:21" x14ac:dyDescent="0.25">
      <c r="A68" s="5" t="str">
        <f>'Dekor 4'!A86</f>
        <v/>
      </c>
      <c r="B68" s="58" t="str">
        <f>'Dekor 4'!B86</f>
        <v/>
      </c>
      <c r="C68" s="5" t="str">
        <f>IF(ISNUMBER('Dekor 4'!J86),('Dekor 4'!D86 &amp; "." &amp; 'Dekor 4'!U86 &amp; "." &amp; 'Dekor 4'!F86 &amp; "." &amp; 'Dekor 4'!V86 &amp; "." &amp; 'Dekor 4'!H86 &amp; "." &amp; 'Dekor 4'!I86),"")</f>
        <v/>
      </c>
      <c r="D68" s="5">
        <f>'Dekor 4'!W86</f>
        <v>0</v>
      </c>
      <c r="E68" s="5">
        <f>'Dekor 4'!K86</f>
        <v>0</v>
      </c>
      <c r="F68" s="5">
        <f>'Dekor 4'!M86</f>
        <v>0</v>
      </c>
      <c r="G68" s="5">
        <f>'Dekor 4'!O86</f>
        <v>0</v>
      </c>
      <c r="H68" s="5">
        <f>'Dekor 4'!Q86</f>
        <v>0</v>
      </c>
      <c r="I68" s="5" t="str">
        <f>IF(ISNUMBER('Dekor 4'!J86),'Dekor 4'!E86 &amp; "x" &amp; 'Dekor 4'!G86,"")</f>
        <v/>
      </c>
      <c r="J68" s="59">
        <f>'Dekor 4'!L86</f>
        <v>0</v>
      </c>
      <c r="K68" s="59">
        <f>'Dekor 4'!N86</f>
        <v>0</v>
      </c>
      <c r="L68" s="59">
        <f>'Dekor 4'!P86</f>
        <v>0</v>
      </c>
      <c r="M68" s="59">
        <f>'Dekor 4'!R86</f>
        <v>0</v>
      </c>
      <c r="N68" s="24">
        <f>'Dekor 4'!X86</f>
        <v>0</v>
      </c>
      <c r="O68" s="5" t="str">
        <f>IF(ISNUMBER('Dekor 4'!J86),'Dekor 4'!$AF$20,"")</f>
        <v/>
      </c>
      <c r="P68" s="5" t="str">
        <f>IF(ISNUMBER('Dekor 4'!J86),'Dekor 4'!$AF$21,"")</f>
        <v/>
      </c>
      <c r="Q68" s="5" t="str">
        <f>IF(ISNUMBER('Dekor 4'!J86),'Dekor 4'!$AF$22,"")</f>
        <v/>
      </c>
      <c r="R68" s="5" t="str">
        <f>IF(ISNUMBER('Dekor 4'!J86),'Dekor 4'!$AF$23,"")</f>
        <v/>
      </c>
      <c r="S68" s="5" t="str">
        <f>IF(ISNUMBER('Dekor 4'!J86),'Dekor 4'!$AF$24,"")</f>
        <v/>
      </c>
      <c r="T68" s="5">
        <f>'Dekor 4'!Y86</f>
        <v>0</v>
      </c>
      <c r="U68" s="5"/>
    </row>
    <row r="69" spans="1:21" x14ac:dyDescent="0.25">
      <c r="A69" s="5" t="str">
        <f>'Dekor 4'!A87</f>
        <v/>
      </c>
      <c r="B69" s="58" t="str">
        <f>'Dekor 4'!B87</f>
        <v/>
      </c>
      <c r="C69" s="5" t="str">
        <f>IF(ISNUMBER('Dekor 4'!J87),('Dekor 4'!D87 &amp; "." &amp; 'Dekor 4'!U87 &amp; "." &amp; 'Dekor 4'!F87 &amp; "." &amp; 'Dekor 4'!V87 &amp; "." &amp; 'Dekor 4'!H87 &amp; "." &amp; 'Dekor 4'!I87),"")</f>
        <v/>
      </c>
      <c r="D69" s="5">
        <f>'Dekor 4'!W87</f>
        <v>0</v>
      </c>
      <c r="E69" s="5">
        <f>'Dekor 4'!K87</f>
        <v>0</v>
      </c>
      <c r="F69" s="5">
        <f>'Dekor 4'!M87</f>
        <v>0</v>
      </c>
      <c r="G69" s="5">
        <f>'Dekor 4'!O87</f>
        <v>0</v>
      </c>
      <c r="H69" s="5">
        <f>'Dekor 4'!Q87</f>
        <v>0</v>
      </c>
      <c r="I69" s="5" t="str">
        <f>IF(ISNUMBER('Dekor 4'!J87),'Dekor 4'!E87 &amp; "x" &amp; 'Dekor 4'!G87,"")</f>
        <v/>
      </c>
      <c r="J69" s="59">
        <f>'Dekor 4'!L87</f>
        <v>0</v>
      </c>
      <c r="K69" s="59">
        <f>'Dekor 4'!N87</f>
        <v>0</v>
      </c>
      <c r="L69" s="59">
        <f>'Dekor 4'!P87</f>
        <v>0</v>
      </c>
      <c r="M69" s="59">
        <f>'Dekor 4'!R87</f>
        <v>0</v>
      </c>
      <c r="N69" s="24">
        <f>'Dekor 4'!X87</f>
        <v>0</v>
      </c>
      <c r="O69" s="5" t="str">
        <f>IF(ISNUMBER('Dekor 4'!J87),'Dekor 4'!$AF$20,"")</f>
        <v/>
      </c>
      <c r="P69" s="5" t="str">
        <f>IF(ISNUMBER('Dekor 4'!J87),'Dekor 4'!$AF$21,"")</f>
        <v/>
      </c>
      <c r="Q69" s="5" t="str">
        <f>IF(ISNUMBER('Dekor 4'!J87),'Dekor 4'!$AF$22,"")</f>
        <v/>
      </c>
      <c r="R69" s="5" t="str">
        <f>IF(ISNUMBER('Dekor 4'!J87),'Dekor 4'!$AF$23,"")</f>
        <v/>
      </c>
      <c r="S69" s="5" t="str">
        <f>IF(ISNUMBER('Dekor 4'!J87),'Dekor 4'!$AF$24,"")</f>
        <v/>
      </c>
      <c r="T69" s="5">
        <f>'Dekor 4'!Y87</f>
        <v>0</v>
      </c>
      <c r="U69" s="5"/>
    </row>
    <row r="70" spans="1:21" x14ac:dyDescent="0.25">
      <c r="A70" s="5" t="str">
        <f>'Dekor 4'!A88</f>
        <v/>
      </c>
      <c r="B70" s="58" t="str">
        <f>'Dekor 4'!B88</f>
        <v/>
      </c>
      <c r="C70" s="5" t="str">
        <f>IF(ISNUMBER('Dekor 4'!J88),('Dekor 4'!D88 &amp; "." &amp; 'Dekor 4'!U88 &amp; "." &amp; 'Dekor 4'!F88 &amp; "." &amp; 'Dekor 4'!V88 &amp; "." &amp; 'Dekor 4'!H88 &amp; "." &amp; 'Dekor 4'!I88),"")</f>
        <v/>
      </c>
      <c r="D70" s="5">
        <f>'Dekor 4'!W88</f>
        <v>0</v>
      </c>
      <c r="E70" s="5">
        <f>'Dekor 4'!K88</f>
        <v>0</v>
      </c>
      <c r="F70" s="5">
        <f>'Dekor 4'!M88</f>
        <v>0</v>
      </c>
      <c r="G70" s="5">
        <f>'Dekor 4'!O88</f>
        <v>0</v>
      </c>
      <c r="H70" s="5">
        <f>'Dekor 4'!Q88</f>
        <v>0</v>
      </c>
      <c r="I70" s="5" t="str">
        <f>IF(ISNUMBER('Dekor 4'!J88),'Dekor 4'!E88 &amp; "x" &amp; 'Dekor 4'!G88,"")</f>
        <v/>
      </c>
      <c r="J70" s="59">
        <f>'Dekor 4'!L88</f>
        <v>0</v>
      </c>
      <c r="K70" s="59">
        <f>'Dekor 4'!N88</f>
        <v>0</v>
      </c>
      <c r="L70" s="59">
        <f>'Dekor 4'!P88</f>
        <v>0</v>
      </c>
      <c r="M70" s="59">
        <f>'Dekor 4'!R88</f>
        <v>0</v>
      </c>
      <c r="N70" s="24">
        <f>'Dekor 4'!X88</f>
        <v>0</v>
      </c>
      <c r="O70" s="5" t="str">
        <f>IF(ISNUMBER('Dekor 4'!J88),'Dekor 4'!$AF$20,"")</f>
        <v/>
      </c>
      <c r="P70" s="5" t="str">
        <f>IF(ISNUMBER('Dekor 4'!J88),'Dekor 4'!$AF$21,"")</f>
        <v/>
      </c>
      <c r="Q70" s="5" t="str">
        <f>IF(ISNUMBER('Dekor 4'!J88),'Dekor 4'!$AF$22,"")</f>
        <v/>
      </c>
      <c r="R70" s="5" t="str">
        <f>IF(ISNUMBER('Dekor 4'!J88),'Dekor 4'!$AF$23,"")</f>
        <v/>
      </c>
      <c r="S70" s="5" t="str">
        <f>IF(ISNUMBER('Dekor 4'!J88),'Dekor 4'!$AF$24,"")</f>
        <v/>
      </c>
      <c r="T70" s="5">
        <f>'Dekor 4'!Y88</f>
        <v>0</v>
      </c>
      <c r="U70" s="5"/>
    </row>
    <row r="71" spans="1:21" x14ac:dyDescent="0.25">
      <c r="A71" s="5" t="str">
        <f>'Dekor 4'!A89</f>
        <v/>
      </c>
      <c r="B71" s="58" t="str">
        <f>'Dekor 4'!B89</f>
        <v/>
      </c>
      <c r="C71" s="5" t="str">
        <f>IF(ISNUMBER('Dekor 4'!J89),('Dekor 4'!D89 &amp; "." &amp; 'Dekor 4'!U89 &amp; "." &amp; 'Dekor 4'!F89 &amp; "." &amp; 'Dekor 4'!V89 &amp; "." &amp; 'Dekor 4'!H89 &amp; "." &amp; 'Dekor 4'!I89),"")</f>
        <v/>
      </c>
      <c r="D71" s="5">
        <f>'Dekor 4'!W89</f>
        <v>0</v>
      </c>
      <c r="E71" s="5">
        <f>'Dekor 4'!K89</f>
        <v>0</v>
      </c>
      <c r="F71" s="5">
        <f>'Dekor 4'!M89</f>
        <v>0</v>
      </c>
      <c r="G71" s="5">
        <f>'Dekor 4'!O89</f>
        <v>0</v>
      </c>
      <c r="H71" s="5">
        <f>'Dekor 4'!Q89</f>
        <v>0</v>
      </c>
      <c r="I71" s="5" t="str">
        <f>IF(ISNUMBER('Dekor 4'!J89),'Dekor 4'!E89 &amp; "x" &amp; 'Dekor 4'!G89,"")</f>
        <v/>
      </c>
      <c r="J71" s="59">
        <f>'Dekor 4'!L89</f>
        <v>0</v>
      </c>
      <c r="K71" s="59">
        <f>'Dekor 4'!N89</f>
        <v>0</v>
      </c>
      <c r="L71" s="59">
        <f>'Dekor 4'!P89</f>
        <v>0</v>
      </c>
      <c r="M71" s="59">
        <f>'Dekor 4'!R89</f>
        <v>0</v>
      </c>
      <c r="N71" s="24">
        <f>'Dekor 4'!X89</f>
        <v>0</v>
      </c>
      <c r="O71" s="5" t="str">
        <f>IF(ISNUMBER('Dekor 4'!J89),'Dekor 4'!$AF$20,"")</f>
        <v/>
      </c>
      <c r="P71" s="5" t="str">
        <f>IF(ISNUMBER('Dekor 4'!J89),'Dekor 4'!$AF$21,"")</f>
        <v/>
      </c>
      <c r="Q71" s="5" t="str">
        <f>IF(ISNUMBER('Dekor 4'!J89),'Dekor 4'!$AF$22,"")</f>
        <v/>
      </c>
      <c r="R71" s="5" t="str">
        <f>IF(ISNUMBER('Dekor 4'!J89),'Dekor 4'!$AF$23,"")</f>
        <v/>
      </c>
      <c r="S71" s="5" t="str">
        <f>IF(ISNUMBER('Dekor 4'!J89),'Dekor 4'!$AF$24,"")</f>
        <v/>
      </c>
      <c r="T71" s="5">
        <f>'Dekor 4'!Y89</f>
        <v>0</v>
      </c>
      <c r="U71" s="5"/>
    </row>
    <row r="72" spans="1:21" x14ac:dyDescent="0.25">
      <c r="A72" s="5" t="str">
        <f>'Dekor 4'!A90</f>
        <v/>
      </c>
      <c r="B72" s="58" t="str">
        <f>'Dekor 4'!B90</f>
        <v/>
      </c>
      <c r="C72" s="5" t="str">
        <f>IF(ISNUMBER('Dekor 4'!J90),('Dekor 4'!D90 &amp; "." &amp; 'Dekor 4'!U90 &amp; "." &amp; 'Dekor 4'!F90 &amp; "." &amp; 'Dekor 4'!V90 &amp; "." &amp; 'Dekor 4'!H90 &amp; "." &amp; 'Dekor 4'!I90),"")</f>
        <v/>
      </c>
      <c r="D72" s="5">
        <f>'Dekor 4'!W90</f>
        <v>0</v>
      </c>
      <c r="E72" s="5">
        <f>'Dekor 4'!K90</f>
        <v>0</v>
      </c>
      <c r="F72" s="5">
        <f>'Dekor 4'!M90</f>
        <v>0</v>
      </c>
      <c r="G72" s="5">
        <f>'Dekor 4'!O90</f>
        <v>0</v>
      </c>
      <c r="H72" s="5">
        <f>'Dekor 4'!Q90</f>
        <v>0</v>
      </c>
      <c r="I72" s="5" t="str">
        <f>IF(ISNUMBER('Dekor 4'!J90),'Dekor 4'!E90 &amp; "x" &amp; 'Dekor 4'!G90,"")</f>
        <v/>
      </c>
      <c r="J72" s="59">
        <f>'Dekor 4'!L90</f>
        <v>0</v>
      </c>
      <c r="K72" s="59">
        <f>'Dekor 4'!N90</f>
        <v>0</v>
      </c>
      <c r="L72" s="59">
        <f>'Dekor 4'!P90</f>
        <v>0</v>
      </c>
      <c r="M72" s="59">
        <f>'Dekor 4'!R90</f>
        <v>0</v>
      </c>
      <c r="N72" s="24">
        <f>'Dekor 4'!X90</f>
        <v>0</v>
      </c>
      <c r="O72" s="5" t="str">
        <f>IF(ISNUMBER('Dekor 4'!J90),'Dekor 4'!$AF$20,"")</f>
        <v/>
      </c>
      <c r="P72" s="5" t="str">
        <f>IF(ISNUMBER('Dekor 4'!J90),'Dekor 4'!$AF$21,"")</f>
        <v/>
      </c>
      <c r="Q72" s="5" t="str">
        <f>IF(ISNUMBER('Dekor 4'!J90),'Dekor 4'!$AF$22,"")</f>
        <v/>
      </c>
      <c r="R72" s="5" t="str">
        <f>IF(ISNUMBER('Dekor 4'!J90),'Dekor 4'!$AF$23,"")</f>
        <v/>
      </c>
      <c r="S72" s="5" t="str">
        <f>IF(ISNUMBER('Dekor 4'!J90),'Dekor 4'!$AF$24,"")</f>
        <v/>
      </c>
      <c r="T72" s="5">
        <f>'Dekor 4'!Y90</f>
        <v>0</v>
      </c>
      <c r="U72" s="5"/>
    </row>
    <row r="73" spans="1:21" x14ac:dyDescent="0.25">
      <c r="A73" s="5" t="str">
        <f>'Dekor 4'!A91</f>
        <v/>
      </c>
      <c r="B73" s="58" t="str">
        <f>'Dekor 4'!B91</f>
        <v/>
      </c>
      <c r="C73" s="5" t="str">
        <f>IF(ISNUMBER('Dekor 4'!J91),('Dekor 4'!D91 &amp; "." &amp; 'Dekor 4'!U91 &amp; "." &amp; 'Dekor 4'!F91 &amp; "." &amp; 'Dekor 4'!V91 &amp; "." &amp; 'Dekor 4'!H91 &amp; "." &amp; 'Dekor 4'!I91),"")</f>
        <v/>
      </c>
      <c r="D73" s="5">
        <f>'Dekor 4'!W91</f>
        <v>0</v>
      </c>
      <c r="E73" s="5">
        <f>'Dekor 4'!K91</f>
        <v>0</v>
      </c>
      <c r="F73" s="5">
        <f>'Dekor 4'!M91</f>
        <v>0</v>
      </c>
      <c r="G73" s="5">
        <f>'Dekor 4'!O91</f>
        <v>0</v>
      </c>
      <c r="H73" s="5">
        <f>'Dekor 4'!Q91</f>
        <v>0</v>
      </c>
      <c r="I73" s="5" t="str">
        <f>IF(ISNUMBER('Dekor 4'!J91),'Dekor 4'!E91 &amp; "x" &amp; 'Dekor 4'!G91,"")</f>
        <v/>
      </c>
      <c r="J73" s="59">
        <f>'Dekor 4'!L91</f>
        <v>0</v>
      </c>
      <c r="K73" s="59">
        <f>'Dekor 4'!N91</f>
        <v>0</v>
      </c>
      <c r="L73" s="59">
        <f>'Dekor 4'!P91</f>
        <v>0</v>
      </c>
      <c r="M73" s="59">
        <f>'Dekor 4'!R91</f>
        <v>0</v>
      </c>
      <c r="N73" s="24">
        <f>'Dekor 4'!X91</f>
        <v>0</v>
      </c>
      <c r="O73" s="5" t="str">
        <f>IF(ISNUMBER('Dekor 4'!J91),'Dekor 4'!$AF$20,"")</f>
        <v/>
      </c>
      <c r="P73" s="5" t="str">
        <f>IF(ISNUMBER('Dekor 4'!J91),'Dekor 4'!$AF$21,"")</f>
        <v/>
      </c>
      <c r="Q73" s="5" t="str">
        <f>IF(ISNUMBER('Dekor 4'!J91),'Dekor 4'!$AF$22,"")</f>
        <v/>
      </c>
      <c r="R73" s="5" t="str">
        <f>IF(ISNUMBER('Dekor 4'!J91),'Dekor 4'!$AF$23,"")</f>
        <v/>
      </c>
      <c r="S73" s="5" t="str">
        <f>IF(ISNUMBER('Dekor 4'!J91),'Dekor 4'!$AF$24,"")</f>
        <v/>
      </c>
      <c r="T73" s="5">
        <f>'Dekor 4'!Y91</f>
        <v>0</v>
      </c>
      <c r="U73" s="5"/>
    </row>
    <row r="74" spans="1:21" x14ac:dyDescent="0.25">
      <c r="A74" s="5" t="str">
        <f>'Dekor 4'!A92</f>
        <v/>
      </c>
      <c r="B74" s="58" t="str">
        <f>'Dekor 4'!B92</f>
        <v/>
      </c>
      <c r="C74" s="5" t="str">
        <f>IF(ISNUMBER('Dekor 4'!J92),('Dekor 4'!D92 &amp; "." &amp; 'Dekor 4'!U92 &amp; "." &amp; 'Dekor 4'!F92 &amp; "." &amp; 'Dekor 4'!V92 &amp; "." &amp; 'Dekor 4'!H92 &amp; "." &amp; 'Dekor 4'!I92),"")</f>
        <v/>
      </c>
      <c r="D74" s="5">
        <f>'Dekor 4'!W92</f>
        <v>0</v>
      </c>
      <c r="E74" s="5">
        <f>'Dekor 4'!K92</f>
        <v>0</v>
      </c>
      <c r="F74" s="5">
        <f>'Dekor 4'!M92</f>
        <v>0</v>
      </c>
      <c r="G74" s="5">
        <f>'Dekor 4'!O92</f>
        <v>0</v>
      </c>
      <c r="H74" s="5">
        <f>'Dekor 4'!Q92</f>
        <v>0</v>
      </c>
      <c r="I74" s="5" t="str">
        <f>IF(ISNUMBER('Dekor 4'!J92),'Dekor 4'!E92 &amp; "x" &amp; 'Dekor 4'!G92,"")</f>
        <v/>
      </c>
      <c r="J74" s="59">
        <f>'Dekor 4'!L92</f>
        <v>0</v>
      </c>
      <c r="K74" s="59">
        <f>'Dekor 4'!N92</f>
        <v>0</v>
      </c>
      <c r="L74" s="59">
        <f>'Dekor 4'!P92</f>
        <v>0</v>
      </c>
      <c r="M74" s="59">
        <f>'Dekor 4'!R92</f>
        <v>0</v>
      </c>
      <c r="N74" s="24">
        <f>'Dekor 4'!X92</f>
        <v>0</v>
      </c>
      <c r="O74" s="5" t="str">
        <f>IF(ISNUMBER('Dekor 4'!J92),'Dekor 4'!$AF$20,"")</f>
        <v/>
      </c>
      <c r="P74" s="5" t="str">
        <f>IF(ISNUMBER('Dekor 4'!J92),'Dekor 4'!$AF$21,"")</f>
        <v/>
      </c>
      <c r="Q74" s="5" t="str">
        <f>IF(ISNUMBER('Dekor 4'!J92),'Dekor 4'!$AF$22,"")</f>
        <v/>
      </c>
      <c r="R74" s="5" t="str">
        <f>IF(ISNUMBER('Dekor 4'!J92),'Dekor 4'!$AF$23,"")</f>
        <v/>
      </c>
      <c r="S74" s="5" t="str">
        <f>IF(ISNUMBER('Dekor 4'!J92),'Dekor 4'!$AF$24,"")</f>
        <v/>
      </c>
      <c r="T74" s="5">
        <f>'Dekor 4'!Y92</f>
        <v>0</v>
      </c>
      <c r="U74" s="5"/>
    </row>
    <row r="75" spans="1:21" x14ac:dyDescent="0.25">
      <c r="A75" s="5" t="str">
        <f>'Dekor 4'!A93</f>
        <v/>
      </c>
      <c r="B75" s="58" t="str">
        <f>'Dekor 4'!B93</f>
        <v/>
      </c>
      <c r="C75" s="5" t="str">
        <f>IF(ISNUMBER('Dekor 4'!J93),('Dekor 4'!D93 &amp; "." &amp; 'Dekor 4'!U93 &amp; "." &amp; 'Dekor 4'!F93 &amp; "." &amp; 'Dekor 4'!V93 &amp; "." &amp; 'Dekor 4'!H93 &amp; "." &amp; 'Dekor 4'!I93),"")</f>
        <v/>
      </c>
      <c r="D75" s="5">
        <f>'Dekor 4'!W93</f>
        <v>0</v>
      </c>
      <c r="E75" s="5">
        <f>'Dekor 4'!K93</f>
        <v>0</v>
      </c>
      <c r="F75" s="5">
        <f>'Dekor 4'!M93</f>
        <v>0</v>
      </c>
      <c r="G75" s="5">
        <f>'Dekor 4'!O93</f>
        <v>0</v>
      </c>
      <c r="H75" s="5">
        <f>'Dekor 4'!Q93</f>
        <v>0</v>
      </c>
      <c r="I75" s="5" t="str">
        <f>IF(ISNUMBER('Dekor 4'!J93),'Dekor 4'!E93 &amp; "x" &amp; 'Dekor 4'!G93,"")</f>
        <v/>
      </c>
      <c r="J75" s="59">
        <f>'Dekor 4'!L93</f>
        <v>0</v>
      </c>
      <c r="K75" s="59">
        <f>'Dekor 4'!N93</f>
        <v>0</v>
      </c>
      <c r="L75" s="59">
        <f>'Dekor 4'!P93</f>
        <v>0</v>
      </c>
      <c r="M75" s="59">
        <f>'Dekor 4'!R93</f>
        <v>0</v>
      </c>
      <c r="N75" s="24">
        <f>'Dekor 4'!X93</f>
        <v>0</v>
      </c>
      <c r="O75" s="5" t="str">
        <f>IF(ISNUMBER('Dekor 4'!J93),'Dekor 4'!$AF$20,"")</f>
        <v/>
      </c>
      <c r="P75" s="5" t="str">
        <f>IF(ISNUMBER('Dekor 4'!J93),'Dekor 4'!$AF$21,"")</f>
        <v/>
      </c>
      <c r="Q75" s="5" t="str">
        <f>IF(ISNUMBER('Dekor 4'!J93),'Dekor 4'!$AF$22,"")</f>
        <v/>
      </c>
      <c r="R75" s="5" t="str">
        <f>IF(ISNUMBER('Dekor 4'!J93),'Dekor 4'!$AF$23,"")</f>
        <v/>
      </c>
      <c r="S75" s="5" t="str">
        <f>IF(ISNUMBER('Dekor 4'!J93),'Dekor 4'!$AF$24,"")</f>
        <v/>
      </c>
      <c r="T75" s="5">
        <f>'Dekor 4'!Y93</f>
        <v>0</v>
      </c>
      <c r="U75" s="5"/>
    </row>
    <row r="76" spans="1:21" x14ac:dyDescent="0.25">
      <c r="A76" s="5" t="str">
        <f>'Dekor 4'!A94</f>
        <v/>
      </c>
      <c r="B76" s="58" t="str">
        <f>'Dekor 4'!B94</f>
        <v/>
      </c>
      <c r="C76" s="5" t="str">
        <f>IF(ISNUMBER('Dekor 4'!J94),('Dekor 4'!D94 &amp; "." &amp; 'Dekor 4'!U94 &amp; "." &amp; 'Dekor 4'!F94 &amp; "." &amp; 'Dekor 4'!V94 &amp; "." &amp; 'Dekor 4'!H94 &amp; "." &amp; 'Dekor 4'!I94),"")</f>
        <v/>
      </c>
      <c r="D76" s="5">
        <f>'Dekor 4'!W94</f>
        <v>0</v>
      </c>
      <c r="E76" s="5">
        <f>'Dekor 4'!K94</f>
        <v>0</v>
      </c>
      <c r="F76" s="5">
        <f>'Dekor 4'!M94</f>
        <v>0</v>
      </c>
      <c r="G76" s="5">
        <f>'Dekor 4'!O94</f>
        <v>0</v>
      </c>
      <c r="H76" s="5">
        <f>'Dekor 4'!Q94</f>
        <v>0</v>
      </c>
      <c r="I76" s="5" t="str">
        <f>IF(ISNUMBER('Dekor 4'!J94),'Dekor 4'!E94 &amp; "x" &amp; 'Dekor 4'!G94,"")</f>
        <v/>
      </c>
      <c r="J76" s="59">
        <f>'Dekor 4'!L94</f>
        <v>0</v>
      </c>
      <c r="K76" s="59">
        <f>'Dekor 4'!N94</f>
        <v>0</v>
      </c>
      <c r="L76" s="59">
        <f>'Dekor 4'!P94</f>
        <v>0</v>
      </c>
      <c r="M76" s="59">
        <f>'Dekor 4'!R94</f>
        <v>0</v>
      </c>
      <c r="N76" s="24">
        <f>'Dekor 4'!X94</f>
        <v>0</v>
      </c>
      <c r="O76" s="5" t="str">
        <f>IF(ISNUMBER('Dekor 4'!J94),'Dekor 4'!$AF$20,"")</f>
        <v/>
      </c>
      <c r="P76" s="5" t="str">
        <f>IF(ISNUMBER('Dekor 4'!J94),'Dekor 4'!$AF$21,"")</f>
        <v/>
      </c>
      <c r="Q76" s="5" t="str">
        <f>IF(ISNUMBER('Dekor 4'!J94),'Dekor 4'!$AF$22,"")</f>
        <v/>
      </c>
      <c r="R76" s="5" t="str">
        <f>IF(ISNUMBER('Dekor 4'!J94),'Dekor 4'!$AF$23,"")</f>
        <v/>
      </c>
      <c r="S76" s="5" t="str">
        <f>IF(ISNUMBER('Dekor 4'!J94),'Dekor 4'!$AF$24,"")</f>
        <v/>
      </c>
      <c r="T76" s="5">
        <f>'Dekor 4'!Y94</f>
        <v>0</v>
      </c>
      <c r="U76" s="5"/>
    </row>
    <row r="77" spans="1:21" x14ac:dyDescent="0.25">
      <c r="A77" s="5" t="str">
        <f>'Dekor 4'!A95</f>
        <v/>
      </c>
      <c r="B77" s="58" t="str">
        <f>'Dekor 4'!B95</f>
        <v/>
      </c>
      <c r="C77" s="5" t="str">
        <f>IF(ISNUMBER('Dekor 4'!J95),('Dekor 4'!D95 &amp; "." &amp; 'Dekor 4'!U95 &amp; "." &amp; 'Dekor 4'!F95 &amp; "." &amp; 'Dekor 4'!V95 &amp; "." &amp; 'Dekor 4'!H95 &amp; "." &amp; 'Dekor 4'!I95),"")</f>
        <v/>
      </c>
      <c r="D77" s="5">
        <f>'Dekor 4'!W95</f>
        <v>0</v>
      </c>
      <c r="E77" s="5">
        <f>'Dekor 4'!K95</f>
        <v>0</v>
      </c>
      <c r="F77" s="5">
        <f>'Dekor 4'!M95</f>
        <v>0</v>
      </c>
      <c r="G77" s="5">
        <f>'Dekor 4'!O95</f>
        <v>0</v>
      </c>
      <c r="H77" s="5">
        <f>'Dekor 4'!Q95</f>
        <v>0</v>
      </c>
      <c r="I77" s="5" t="str">
        <f>IF(ISNUMBER('Dekor 4'!J95),'Dekor 4'!E95 &amp; "x" &amp; 'Dekor 4'!G95,"")</f>
        <v/>
      </c>
      <c r="J77" s="59">
        <f>'Dekor 4'!L95</f>
        <v>0</v>
      </c>
      <c r="K77" s="59">
        <f>'Dekor 4'!N95</f>
        <v>0</v>
      </c>
      <c r="L77" s="59">
        <f>'Dekor 4'!P95</f>
        <v>0</v>
      </c>
      <c r="M77" s="59">
        <f>'Dekor 4'!R95</f>
        <v>0</v>
      </c>
      <c r="N77" s="24">
        <f>'Dekor 4'!X95</f>
        <v>0</v>
      </c>
      <c r="O77" s="5" t="str">
        <f>IF(ISNUMBER('Dekor 4'!J95),'Dekor 4'!$AF$20,"")</f>
        <v/>
      </c>
      <c r="P77" s="5" t="str">
        <f>IF(ISNUMBER('Dekor 4'!J95),'Dekor 4'!$AF$21,"")</f>
        <v/>
      </c>
      <c r="Q77" s="5" t="str">
        <f>IF(ISNUMBER('Dekor 4'!J95),'Dekor 4'!$AF$22,"")</f>
        <v/>
      </c>
      <c r="R77" s="5" t="str">
        <f>IF(ISNUMBER('Dekor 4'!J95),'Dekor 4'!$AF$23,"")</f>
        <v/>
      </c>
      <c r="S77" s="5" t="str">
        <f>IF(ISNUMBER('Dekor 4'!J95),'Dekor 4'!$AF$24,"")</f>
        <v/>
      </c>
      <c r="T77" s="5">
        <f>'Dekor 4'!Y95</f>
        <v>0</v>
      </c>
      <c r="U77" s="5"/>
    </row>
    <row r="78" spans="1:21" x14ac:dyDescent="0.25">
      <c r="A78" s="5" t="str">
        <f>'Dekor 4'!A96</f>
        <v/>
      </c>
      <c r="B78" s="58" t="str">
        <f>'Dekor 4'!B96</f>
        <v/>
      </c>
      <c r="C78" s="5" t="str">
        <f>IF(ISNUMBER('Dekor 4'!J96),('Dekor 4'!D96 &amp; "." &amp; 'Dekor 4'!U96 &amp; "." &amp; 'Dekor 4'!F96 &amp; "." &amp; 'Dekor 4'!V96 &amp; "." &amp; 'Dekor 4'!H96 &amp; "." &amp; 'Dekor 4'!I96),"")</f>
        <v/>
      </c>
      <c r="D78" s="5">
        <f>'Dekor 4'!W96</f>
        <v>0</v>
      </c>
      <c r="E78" s="5">
        <f>'Dekor 4'!K96</f>
        <v>0</v>
      </c>
      <c r="F78" s="5">
        <f>'Dekor 4'!M96</f>
        <v>0</v>
      </c>
      <c r="G78" s="5">
        <f>'Dekor 4'!O96</f>
        <v>0</v>
      </c>
      <c r="H78" s="5">
        <f>'Dekor 4'!Q96</f>
        <v>0</v>
      </c>
      <c r="I78" s="5" t="str">
        <f>IF(ISNUMBER('Dekor 4'!J96),'Dekor 4'!E96 &amp; "x" &amp; 'Dekor 4'!G96,"")</f>
        <v/>
      </c>
      <c r="J78" s="59">
        <f>'Dekor 4'!L96</f>
        <v>0</v>
      </c>
      <c r="K78" s="59">
        <f>'Dekor 4'!N96</f>
        <v>0</v>
      </c>
      <c r="L78" s="59">
        <f>'Dekor 4'!P96</f>
        <v>0</v>
      </c>
      <c r="M78" s="59">
        <f>'Dekor 4'!R96</f>
        <v>0</v>
      </c>
      <c r="N78" s="24">
        <f>'Dekor 4'!X96</f>
        <v>0</v>
      </c>
      <c r="O78" s="5" t="str">
        <f>IF(ISNUMBER('Dekor 4'!J96),'Dekor 4'!$AF$20,"")</f>
        <v/>
      </c>
      <c r="P78" s="5" t="str">
        <f>IF(ISNUMBER('Dekor 4'!J96),'Dekor 4'!$AF$21,"")</f>
        <v/>
      </c>
      <c r="Q78" s="5" t="str">
        <f>IF(ISNUMBER('Dekor 4'!J96),'Dekor 4'!$AF$22,"")</f>
        <v/>
      </c>
      <c r="R78" s="5" t="str">
        <f>IF(ISNUMBER('Dekor 4'!J96),'Dekor 4'!$AF$23,"")</f>
        <v/>
      </c>
      <c r="S78" s="5" t="str">
        <f>IF(ISNUMBER('Dekor 4'!J96),'Dekor 4'!$AF$24,"")</f>
        <v/>
      </c>
      <c r="T78" s="5">
        <f>'Dekor 4'!Y96</f>
        <v>0</v>
      </c>
      <c r="U78" s="5"/>
    </row>
    <row r="79" spans="1:21" x14ac:dyDescent="0.25">
      <c r="A79" s="5" t="str">
        <f>'Dekor 4'!A97</f>
        <v/>
      </c>
      <c r="B79" s="58" t="str">
        <f>'Dekor 4'!B97</f>
        <v/>
      </c>
      <c r="C79" s="5" t="str">
        <f>IF(ISNUMBER('Dekor 4'!J97),('Dekor 4'!D97 &amp; "." &amp; 'Dekor 4'!U97 &amp; "." &amp; 'Dekor 4'!F97 &amp; "." &amp; 'Dekor 4'!V97 &amp; "." &amp; 'Dekor 4'!H97 &amp; "." &amp; 'Dekor 4'!I97),"")</f>
        <v/>
      </c>
      <c r="D79" s="5">
        <f>'Dekor 4'!W97</f>
        <v>0</v>
      </c>
      <c r="E79" s="5">
        <f>'Dekor 4'!K97</f>
        <v>0</v>
      </c>
      <c r="F79" s="5">
        <f>'Dekor 4'!M97</f>
        <v>0</v>
      </c>
      <c r="G79" s="5">
        <f>'Dekor 4'!O97</f>
        <v>0</v>
      </c>
      <c r="H79" s="5">
        <f>'Dekor 4'!Q97</f>
        <v>0</v>
      </c>
      <c r="I79" s="5" t="str">
        <f>IF(ISNUMBER('Dekor 4'!J97),'Dekor 4'!E97 &amp; "x" &amp; 'Dekor 4'!G97,"")</f>
        <v/>
      </c>
      <c r="J79" s="59">
        <f>'Dekor 4'!L97</f>
        <v>0</v>
      </c>
      <c r="K79" s="59">
        <f>'Dekor 4'!N97</f>
        <v>0</v>
      </c>
      <c r="L79" s="59">
        <f>'Dekor 4'!P97</f>
        <v>0</v>
      </c>
      <c r="M79" s="59">
        <f>'Dekor 4'!R97</f>
        <v>0</v>
      </c>
      <c r="N79" s="24">
        <f>'Dekor 4'!X97</f>
        <v>0</v>
      </c>
      <c r="O79" s="5" t="str">
        <f>IF(ISNUMBER('Dekor 4'!J97),'Dekor 4'!$AF$20,"")</f>
        <v/>
      </c>
      <c r="P79" s="5" t="str">
        <f>IF(ISNUMBER('Dekor 4'!J97),'Dekor 4'!$AF$21,"")</f>
        <v/>
      </c>
      <c r="Q79" s="5" t="str">
        <f>IF(ISNUMBER('Dekor 4'!J97),'Dekor 4'!$AF$22,"")</f>
        <v/>
      </c>
      <c r="R79" s="5" t="str">
        <f>IF(ISNUMBER('Dekor 4'!J97),'Dekor 4'!$AF$23,"")</f>
        <v/>
      </c>
      <c r="S79" s="5" t="str">
        <f>IF(ISNUMBER('Dekor 4'!J97),'Dekor 4'!$AF$24,"")</f>
        <v/>
      </c>
      <c r="T79" s="5">
        <f>'Dekor 4'!Y97</f>
        <v>0</v>
      </c>
      <c r="U79" s="5"/>
    </row>
    <row r="80" spans="1:21" x14ac:dyDescent="0.25">
      <c r="A80" s="5" t="str">
        <f>'Dekor 4'!A98</f>
        <v/>
      </c>
      <c r="B80" s="58" t="str">
        <f>'Dekor 4'!B98</f>
        <v/>
      </c>
      <c r="C80" s="5" t="str">
        <f>IF(ISNUMBER('Dekor 4'!J98),('Dekor 4'!D98 &amp; "." &amp; 'Dekor 4'!U98 &amp; "." &amp; 'Dekor 4'!F98 &amp; "." &amp; 'Dekor 4'!V98 &amp; "." &amp; 'Dekor 4'!H98 &amp; "." &amp; 'Dekor 4'!I98),"")</f>
        <v/>
      </c>
      <c r="D80" s="5">
        <f>'Dekor 4'!W98</f>
        <v>0</v>
      </c>
      <c r="E80" s="5">
        <f>'Dekor 4'!K98</f>
        <v>0</v>
      </c>
      <c r="F80" s="5">
        <f>'Dekor 4'!M98</f>
        <v>0</v>
      </c>
      <c r="G80" s="5">
        <f>'Dekor 4'!O98</f>
        <v>0</v>
      </c>
      <c r="H80" s="5">
        <f>'Dekor 4'!Q98</f>
        <v>0</v>
      </c>
      <c r="I80" s="5" t="str">
        <f>IF(ISNUMBER('Dekor 4'!J98),'Dekor 4'!E98 &amp; "x" &amp; 'Dekor 4'!G98,"")</f>
        <v/>
      </c>
      <c r="J80" s="59">
        <f>'Dekor 4'!L98</f>
        <v>0</v>
      </c>
      <c r="K80" s="59">
        <f>'Dekor 4'!N98</f>
        <v>0</v>
      </c>
      <c r="L80" s="59">
        <f>'Dekor 4'!P98</f>
        <v>0</v>
      </c>
      <c r="M80" s="59">
        <f>'Dekor 4'!R98</f>
        <v>0</v>
      </c>
      <c r="N80" s="24">
        <f>'Dekor 4'!X98</f>
        <v>0</v>
      </c>
      <c r="O80" s="5" t="str">
        <f>IF(ISNUMBER('Dekor 4'!J98),'Dekor 4'!$AF$20,"")</f>
        <v/>
      </c>
      <c r="P80" s="5" t="str">
        <f>IF(ISNUMBER('Dekor 4'!J98),'Dekor 4'!$AF$21,"")</f>
        <v/>
      </c>
      <c r="Q80" s="5" t="str">
        <f>IF(ISNUMBER('Dekor 4'!J98),'Dekor 4'!$AF$22,"")</f>
        <v/>
      </c>
      <c r="R80" s="5" t="str">
        <f>IF(ISNUMBER('Dekor 4'!J98),'Dekor 4'!$AF$23,"")</f>
        <v/>
      </c>
      <c r="S80" s="5" t="str">
        <f>IF(ISNUMBER('Dekor 4'!J98),'Dekor 4'!$AF$24,"")</f>
        <v/>
      </c>
      <c r="T80" s="5">
        <f>'Dekor 4'!Y98</f>
        <v>0</v>
      </c>
      <c r="U80" s="5"/>
    </row>
    <row r="81" spans="1:21" x14ac:dyDescent="0.25">
      <c r="A81" s="5" t="str">
        <f>'Dekor 4'!A99</f>
        <v/>
      </c>
      <c r="B81" s="58" t="str">
        <f>'Dekor 4'!B99</f>
        <v/>
      </c>
      <c r="C81" s="5" t="str">
        <f>IF(ISNUMBER('Dekor 4'!J99),('Dekor 4'!D99 &amp; "." &amp; 'Dekor 4'!U99 &amp; "." &amp; 'Dekor 4'!F99 &amp; "." &amp; 'Dekor 4'!V99 &amp; "." &amp; 'Dekor 4'!H99 &amp; "." &amp; 'Dekor 4'!I99),"")</f>
        <v/>
      </c>
      <c r="D81" s="5">
        <f>'Dekor 4'!W99</f>
        <v>0</v>
      </c>
      <c r="E81" s="5">
        <f>'Dekor 4'!K99</f>
        <v>0</v>
      </c>
      <c r="F81" s="5">
        <f>'Dekor 4'!M99</f>
        <v>0</v>
      </c>
      <c r="G81" s="5">
        <f>'Dekor 4'!O99</f>
        <v>0</v>
      </c>
      <c r="H81" s="5">
        <f>'Dekor 4'!Q99</f>
        <v>0</v>
      </c>
      <c r="I81" s="5" t="str">
        <f>IF(ISNUMBER('Dekor 4'!J99),'Dekor 4'!E99 &amp; "x" &amp; 'Dekor 4'!G99,"")</f>
        <v/>
      </c>
      <c r="J81" s="59">
        <f>'Dekor 4'!L99</f>
        <v>0</v>
      </c>
      <c r="K81" s="59">
        <f>'Dekor 4'!N99</f>
        <v>0</v>
      </c>
      <c r="L81" s="59">
        <f>'Dekor 4'!P99</f>
        <v>0</v>
      </c>
      <c r="M81" s="59">
        <f>'Dekor 4'!R99</f>
        <v>0</v>
      </c>
      <c r="N81" s="24">
        <f>'Dekor 4'!X99</f>
        <v>0</v>
      </c>
      <c r="O81" s="5" t="str">
        <f>IF(ISNUMBER('Dekor 4'!J99),'Dekor 4'!$AF$20,"")</f>
        <v/>
      </c>
      <c r="P81" s="5" t="str">
        <f>IF(ISNUMBER('Dekor 4'!J99),'Dekor 4'!$AF$21,"")</f>
        <v/>
      </c>
      <c r="Q81" s="5" t="str">
        <f>IF(ISNUMBER('Dekor 4'!J99),'Dekor 4'!$AF$22,"")</f>
        <v/>
      </c>
      <c r="R81" s="5" t="str">
        <f>IF(ISNUMBER('Dekor 4'!J99),'Dekor 4'!$AF$23,"")</f>
        <v/>
      </c>
      <c r="S81" s="5" t="str">
        <f>IF(ISNUMBER('Dekor 4'!J99),'Dekor 4'!$AF$24,"")</f>
        <v/>
      </c>
      <c r="T81" s="5">
        <f>'Dekor 4'!Y99</f>
        <v>0</v>
      </c>
      <c r="U81" s="5"/>
    </row>
    <row r="82" spans="1:21" x14ac:dyDescent="0.25">
      <c r="A82" s="5" t="str">
        <f>'Dekor 4'!A100</f>
        <v/>
      </c>
      <c r="B82" s="58" t="str">
        <f>'Dekor 4'!B100</f>
        <v/>
      </c>
      <c r="C82" s="5" t="str">
        <f>IF(ISNUMBER('Dekor 4'!J100),('Dekor 4'!D100 &amp; "." &amp; 'Dekor 4'!U100 &amp; "." &amp; 'Dekor 4'!F100 &amp; "." &amp; 'Dekor 4'!V100 &amp; "." &amp; 'Dekor 4'!H100 &amp; "." &amp; 'Dekor 4'!I100),"")</f>
        <v/>
      </c>
      <c r="D82" s="5">
        <f>'Dekor 4'!W100</f>
        <v>0</v>
      </c>
      <c r="E82" s="5">
        <f>'Dekor 4'!K100</f>
        <v>0</v>
      </c>
      <c r="F82" s="5">
        <f>'Dekor 4'!M100</f>
        <v>0</v>
      </c>
      <c r="G82" s="5">
        <f>'Dekor 4'!O100</f>
        <v>0</v>
      </c>
      <c r="H82" s="5">
        <f>'Dekor 4'!Q100</f>
        <v>0</v>
      </c>
      <c r="I82" s="5" t="str">
        <f>IF(ISNUMBER('Dekor 4'!J100),'Dekor 4'!E100 &amp; "x" &amp; 'Dekor 4'!G100,"")</f>
        <v/>
      </c>
      <c r="J82" s="59">
        <f>'Dekor 4'!L100</f>
        <v>0</v>
      </c>
      <c r="K82" s="59">
        <f>'Dekor 4'!N100</f>
        <v>0</v>
      </c>
      <c r="L82" s="59">
        <f>'Dekor 4'!P100</f>
        <v>0</v>
      </c>
      <c r="M82" s="59">
        <f>'Dekor 4'!R100</f>
        <v>0</v>
      </c>
      <c r="N82" s="24">
        <f>'Dekor 4'!X100</f>
        <v>0</v>
      </c>
      <c r="O82" s="5" t="str">
        <f>IF(ISNUMBER('Dekor 4'!J100),'Dekor 4'!$AF$20,"")</f>
        <v/>
      </c>
      <c r="P82" s="5" t="str">
        <f>IF(ISNUMBER('Dekor 4'!J100),'Dekor 4'!$AF$21,"")</f>
        <v/>
      </c>
      <c r="Q82" s="5" t="str">
        <f>IF(ISNUMBER('Dekor 4'!J100),'Dekor 4'!$AF$22,"")</f>
        <v/>
      </c>
      <c r="R82" s="5" t="str">
        <f>IF(ISNUMBER('Dekor 4'!J100),'Dekor 4'!$AF$23,"")</f>
        <v/>
      </c>
      <c r="S82" s="5" t="str">
        <f>IF(ISNUMBER('Dekor 4'!J100),'Dekor 4'!$AF$24,"")</f>
        <v/>
      </c>
      <c r="T82" s="5">
        <f>'Dekor 4'!Y100</f>
        <v>0</v>
      </c>
      <c r="U82" s="5"/>
    </row>
    <row r="83" spans="1:21" x14ac:dyDescent="0.25">
      <c r="A83" s="5" t="str">
        <f>'Dekor 4'!A101</f>
        <v/>
      </c>
      <c r="B83" s="58" t="str">
        <f>'Dekor 4'!B101</f>
        <v/>
      </c>
      <c r="C83" s="5" t="str">
        <f>IF(ISNUMBER('Dekor 4'!J101),('Dekor 4'!D101 &amp; "." &amp; 'Dekor 4'!U101 &amp; "." &amp; 'Dekor 4'!F101 &amp; "." &amp; 'Dekor 4'!V101 &amp; "." &amp; 'Dekor 4'!H101 &amp; "." &amp; 'Dekor 4'!I101),"")</f>
        <v/>
      </c>
      <c r="D83" s="5">
        <f>'Dekor 4'!W101</f>
        <v>0</v>
      </c>
      <c r="E83" s="5">
        <f>'Dekor 4'!K101</f>
        <v>0</v>
      </c>
      <c r="F83" s="5">
        <f>'Dekor 4'!M101</f>
        <v>0</v>
      </c>
      <c r="G83" s="5">
        <f>'Dekor 4'!O101</f>
        <v>0</v>
      </c>
      <c r="H83" s="5">
        <f>'Dekor 4'!Q101</f>
        <v>0</v>
      </c>
      <c r="I83" s="5" t="str">
        <f>IF(ISNUMBER('Dekor 4'!J101),'Dekor 4'!E101 &amp; "x" &amp; 'Dekor 4'!G101,"")</f>
        <v/>
      </c>
      <c r="J83" s="59">
        <f>'Dekor 4'!L101</f>
        <v>0</v>
      </c>
      <c r="K83" s="59">
        <f>'Dekor 4'!N101</f>
        <v>0</v>
      </c>
      <c r="L83" s="59">
        <f>'Dekor 4'!P101</f>
        <v>0</v>
      </c>
      <c r="M83" s="59">
        <f>'Dekor 4'!R101</f>
        <v>0</v>
      </c>
      <c r="N83" s="24">
        <f>'Dekor 4'!X101</f>
        <v>0</v>
      </c>
      <c r="O83" s="5" t="str">
        <f>IF(ISNUMBER('Dekor 4'!J101),'Dekor 4'!$AF$20,"")</f>
        <v/>
      </c>
      <c r="P83" s="5" t="str">
        <f>IF(ISNUMBER('Dekor 4'!J101),'Dekor 4'!$AF$21,"")</f>
        <v/>
      </c>
      <c r="Q83" s="5" t="str">
        <f>IF(ISNUMBER('Dekor 4'!J101),'Dekor 4'!$AF$22,"")</f>
        <v/>
      </c>
      <c r="R83" s="5" t="str">
        <f>IF(ISNUMBER('Dekor 4'!J101),'Dekor 4'!$AF$23,"")</f>
        <v/>
      </c>
      <c r="S83" s="5" t="str">
        <f>IF(ISNUMBER('Dekor 4'!J101),'Dekor 4'!$AF$24,"")</f>
        <v/>
      </c>
      <c r="T83" s="5">
        <f>'Dekor 4'!Y101</f>
        <v>0</v>
      </c>
      <c r="U83" s="5"/>
    </row>
    <row r="84" spans="1:21" x14ac:dyDescent="0.25">
      <c r="A84" s="5" t="str">
        <f>'Dekor 4'!A102</f>
        <v/>
      </c>
      <c r="B84" s="58" t="str">
        <f>'Dekor 4'!B102</f>
        <v/>
      </c>
      <c r="C84" s="5" t="str">
        <f>IF(ISNUMBER('Dekor 4'!J102),('Dekor 4'!D102 &amp; "." &amp; 'Dekor 4'!U102 &amp; "." &amp; 'Dekor 4'!F102 &amp; "." &amp; 'Dekor 4'!V102 &amp; "." &amp; 'Dekor 4'!H102 &amp; "." &amp; 'Dekor 4'!I102),"")</f>
        <v/>
      </c>
      <c r="D84" s="5">
        <f>'Dekor 4'!W102</f>
        <v>0</v>
      </c>
      <c r="E84" s="5">
        <f>'Dekor 4'!K102</f>
        <v>0</v>
      </c>
      <c r="F84" s="5">
        <f>'Dekor 4'!M102</f>
        <v>0</v>
      </c>
      <c r="G84" s="5">
        <f>'Dekor 4'!O102</f>
        <v>0</v>
      </c>
      <c r="H84" s="5">
        <f>'Dekor 4'!Q102</f>
        <v>0</v>
      </c>
      <c r="I84" s="5" t="str">
        <f>IF(ISNUMBER('Dekor 4'!J102),'Dekor 4'!E102 &amp; "x" &amp; 'Dekor 4'!G102,"")</f>
        <v/>
      </c>
      <c r="J84" s="59">
        <f>'Dekor 4'!L102</f>
        <v>0</v>
      </c>
      <c r="K84" s="59">
        <f>'Dekor 4'!N102</f>
        <v>0</v>
      </c>
      <c r="L84" s="59">
        <f>'Dekor 4'!P102</f>
        <v>0</v>
      </c>
      <c r="M84" s="59">
        <f>'Dekor 4'!R102</f>
        <v>0</v>
      </c>
      <c r="N84" s="24">
        <f>'Dekor 4'!X102</f>
        <v>0</v>
      </c>
      <c r="O84" s="5" t="str">
        <f>IF(ISNUMBER('Dekor 4'!J102),'Dekor 4'!$AF$20,"")</f>
        <v/>
      </c>
      <c r="P84" s="5" t="str">
        <f>IF(ISNUMBER('Dekor 4'!J102),'Dekor 4'!$AF$21,"")</f>
        <v/>
      </c>
      <c r="Q84" s="5" t="str">
        <f>IF(ISNUMBER('Dekor 4'!J102),'Dekor 4'!$AF$22,"")</f>
        <v/>
      </c>
      <c r="R84" s="5" t="str">
        <f>IF(ISNUMBER('Dekor 4'!J102),'Dekor 4'!$AF$23,"")</f>
        <v/>
      </c>
      <c r="S84" s="5" t="str">
        <f>IF(ISNUMBER('Dekor 4'!J102),'Dekor 4'!$AF$24,"")</f>
        <v/>
      </c>
      <c r="T84" s="5">
        <f>'Dekor 4'!Y102</f>
        <v>0</v>
      </c>
      <c r="U84" s="5"/>
    </row>
    <row r="85" spans="1:21" x14ac:dyDescent="0.25">
      <c r="A85" s="5" t="str">
        <f>'Dekor 4'!A103</f>
        <v/>
      </c>
      <c r="B85" s="58" t="str">
        <f>'Dekor 4'!B103</f>
        <v/>
      </c>
      <c r="C85" s="5" t="str">
        <f>IF(ISNUMBER('Dekor 4'!J103),('Dekor 4'!D103 &amp; "." &amp; 'Dekor 4'!U103 &amp; "." &amp; 'Dekor 4'!F103 &amp; "." &amp; 'Dekor 4'!V103 &amp; "." &amp; 'Dekor 4'!H103 &amp; "." &amp; 'Dekor 4'!I103),"")</f>
        <v/>
      </c>
      <c r="D85" s="5">
        <f>'Dekor 4'!W103</f>
        <v>0</v>
      </c>
      <c r="E85" s="5">
        <f>'Dekor 4'!K103</f>
        <v>0</v>
      </c>
      <c r="F85" s="5">
        <f>'Dekor 4'!M103</f>
        <v>0</v>
      </c>
      <c r="G85" s="5">
        <f>'Dekor 4'!O103</f>
        <v>0</v>
      </c>
      <c r="H85" s="5">
        <f>'Dekor 4'!Q103</f>
        <v>0</v>
      </c>
      <c r="I85" s="5" t="str">
        <f>IF(ISNUMBER('Dekor 4'!J103),'Dekor 4'!E103 &amp; "x" &amp; 'Dekor 4'!G103,"")</f>
        <v/>
      </c>
      <c r="J85" s="59">
        <f>'Dekor 4'!L103</f>
        <v>0</v>
      </c>
      <c r="K85" s="59">
        <f>'Dekor 4'!N103</f>
        <v>0</v>
      </c>
      <c r="L85" s="59">
        <f>'Dekor 4'!P103</f>
        <v>0</v>
      </c>
      <c r="M85" s="59">
        <f>'Dekor 4'!R103</f>
        <v>0</v>
      </c>
      <c r="N85" s="24">
        <f>'Dekor 4'!X103</f>
        <v>0</v>
      </c>
      <c r="O85" s="5" t="str">
        <f>IF(ISNUMBER('Dekor 4'!J103),'Dekor 4'!$AF$20,"")</f>
        <v/>
      </c>
      <c r="P85" s="5" t="str">
        <f>IF(ISNUMBER('Dekor 4'!J103),'Dekor 4'!$AF$21,"")</f>
        <v/>
      </c>
      <c r="Q85" s="5" t="str">
        <f>IF(ISNUMBER('Dekor 4'!J103),'Dekor 4'!$AF$22,"")</f>
        <v/>
      </c>
      <c r="R85" s="5" t="str">
        <f>IF(ISNUMBER('Dekor 4'!J103),'Dekor 4'!$AF$23,"")</f>
        <v/>
      </c>
      <c r="S85" s="5" t="str">
        <f>IF(ISNUMBER('Dekor 4'!J103),'Dekor 4'!$AF$24,"")</f>
        <v/>
      </c>
      <c r="T85" s="5">
        <f>'Dekor 4'!Y103</f>
        <v>0</v>
      </c>
      <c r="U85" s="5"/>
    </row>
    <row r="86" spans="1:21" x14ac:dyDescent="0.25">
      <c r="A86" s="5" t="str">
        <f>'Dekor 4'!A104</f>
        <v/>
      </c>
      <c r="B86" s="58" t="str">
        <f>'Dekor 4'!B104</f>
        <v/>
      </c>
      <c r="C86" s="5" t="str">
        <f>IF(ISNUMBER('Dekor 4'!J104),('Dekor 4'!D104 &amp; "." &amp; 'Dekor 4'!U104 &amp; "." &amp; 'Dekor 4'!F104 &amp; "." &amp; 'Dekor 4'!V104 &amp; "." &amp; 'Dekor 4'!H104 &amp; "." &amp; 'Dekor 4'!I104),"")</f>
        <v/>
      </c>
      <c r="D86" s="5">
        <f>'Dekor 4'!W104</f>
        <v>0</v>
      </c>
      <c r="E86" s="5">
        <f>'Dekor 4'!K104</f>
        <v>0</v>
      </c>
      <c r="F86" s="5">
        <f>'Dekor 4'!M104</f>
        <v>0</v>
      </c>
      <c r="G86" s="5">
        <f>'Dekor 4'!O104</f>
        <v>0</v>
      </c>
      <c r="H86" s="5">
        <f>'Dekor 4'!Q104</f>
        <v>0</v>
      </c>
      <c r="I86" s="5" t="str">
        <f>IF(ISNUMBER('Dekor 4'!J104),'Dekor 4'!E104 &amp; "x" &amp; 'Dekor 4'!G104,"")</f>
        <v/>
      </c>
      <c r="J86" s="59">
        <f>'Dekor 4'!L104</f>
        <v>0</v>
      </c>
      <c r="K86" s="59">
        <f>'Dekor 4'!N104</f>
        <v>0</v>
      </c>
      <c r="L86" s="59">
        <f>'Dekor 4'!P104</f>
        <v>0</v>
      </c>
      <c r="M86" s="59">
        <f>'Dekor 4'!R104</f>
        <v>0</v>
      </c>
      <c r="N86" s="24">
        <f>'Dekor 4'!X104</f>
        <v>0</v>
      </c>
      <c r="O86" s="5" t="str">
        <f>IF(ISNUMBER('Dekor 4'!J104),'Dekor 4'!$AF$20,"")</f>
        <v/>
      </c>
      <c r="P86" s="5" t="str">
        <f>IF(ISNUMBER('Dekor 4'!J104),'Dekor 4'!$AF$21,"")</f>
        <v/>
      </c>
      <c r="Q86" s="5" t="str">
        <f>IF(ISNUMBER('Dekor 4'!J104),'Dekor 4'!$AF$22,"")</f>
        <v/>
      </c>
      <c r="R86" s="5" t="str">
        <f>IF(ISNUMBER('Dekor 4'!J104),'Dekor 4'!$AF$23,"")</f>
        <v/>
      </c>
      <c r="S86" s="5" t="str">
        <f>IF(ISNUMBER('Dekor 4'!J104),'Dekor 4'!$AF$24,"")</f>
        <v/>
      </c>
      <c r="T86" s="5">
        <f>'Dekor 4'!Y104</f>
        <v>0</v>
      </c>
      <c r="U86" s="5"/>
    </row>
    <row r="87" spans="1:21" x14ac:dyDescent="0.25">
      <c r="A87" s="5" t="str">
        <f>'Dekor 4'!A105</f>
        <v/>
      </c>
      <c r="B87" s="58" t="str">
        <f>'Dekor 4'!B105</f>
        <v/>
      </c>
      <c r="C87" s="5" t="str">
        <f>IF(ISNUMBER('Dekor 4'!J105),('Dekor 4'!D105 &amp; "." &amp; 'Dekor 4'!U105 &amp; "." &amp; 'Dekor 4'!F105 &amp; "." &amp; 'Dekor 4'!V105 &amp; "." &amp; 'Dekor 4'!H105 &amp; "." &amp; 'Dekor 4'!I105),"")</f>
        <v/>
      </c>
      <c r="D87" s="5">
        <f>'Dekor 4'!W105</f>
        <v>0</v>
      </c>
      <c r="E87" s="5">
        <f>'Dekor 4'!K105</f>
        <v>0</v>
      </c>
      <c r="F87" s="5">
        <f>'Dekor 4'!M105</f>
        <v>0</v>
      </c>
      <c r="G87" s="5">
        <f>'Dekor 4'!O105</f>
        <v>0</v>
      </c>
      <c r="H87" s="5">
        <f>'Dekor 4'!Q105</f>
        <v>0</v>
      </c>
      <c r="I87" s="5" t="str">
        <f>IF(ISNUMBER('Dekor 4'!J105),'Dekor 4'!E105 &amp; "x" &amp; 'Dekor 4'!G105,"")</f>
        <v/>
      </c>
      <c r="J87" s="59">
        <f>'Dekor 4'!L105</f>
        <v>0</v>
      </c>
      <c r="K87" s="59">
        <f>'Dekor 4'!N105</f>
        <v>0</v>
      </c>
      <c r="L87" s="59">
        <f>'Dekor 4'!P105</f>
        <v>0</v>
      </c>
      <c r="M87" s="59">
        <f>'Dekor 4'!R105</f>
        <v>0</v>
      </c>
      <c r="N87" s="24">
        <f>'Dekor 4'!X105</f>
        <v>0</v>
      </c>
      <c r="O87" s="5" t="str">
        <f>IF(ISNUMBER('Dekor 4'!J105),'Dekor 4'!$AF$20,"")</f>
        <v/>
      </c>
      <c r="P87" s="5" t="str">
        <f>IF(ISNUMBER('Dekor 4'!J105),'Dekor 4'!$AF$21,"")</f>
        <v/>
      </c>
      <c r="Q87" s="5" t="str">
        <f>IF(ISNUMBER('Dekor 4'!J105),'Dekor 4'!$AF$22,"")</f>
        <v/>
      </c>
      <c r="R87" s="5" t="str">
        <f>IF(ISNUMBER('Dekor 4'!J105),'Dekor 4'!$AF$23,"")</f>
        <v/>
      </c>
      <c r="S87" s="5" t="str">
        <f>IF(ISNUMBER('Dekor 4'!J105),'Dekor 4'!$AF$24,"")</f>
        <v/>
      </c>
      <c r="T87" s="5">
        <f>'Dekor 4'!Y105</f>
        <v>0</v>
      </c>
      <c r="U87" s="5"/>
    </row>
    <row r="88" spans="1:21" x14ac:dyDescent="0.25">
      <c r="A88" s="5" t="str">
        <f>'Dekor 4'!A106</f>
        <v/>
      </c>
      <c r="B88" s="58" t="str">
        <f>'Dekor 4'!B106</f>
        <v/>
      </c>
      <c r="C88" s="5" t="str">
        <f>IF(ISNUMBER('Dekor 4'!J106),('Dekor 4'!D106 &amp; "." &amp; 'Dekor 4'!U106 &amp; "." &amp; 'Dekor 4'!F106 &amp; "." &amp; 'Dekor 4'!V106 &amp; "." &amp; 'Dekor 4'!H106 &amp; "." &amp; 'Dekor 4'!I106),"")</f>
        <v/>
      </c>
      <c r="D88" s="5">
        <f>'Dekor 4'!W106</f>
        <v>0</v>
      </c>
      <c r="E88" s="5">
        <f>'Dekor 4'!K106</f>
        <v>0</v>
      </c>
      <c r="F88" s="5">
        <f>'Dekor 4'!M106</f>
        <v>0</v>
      </c>
      <c r="G88" s="5">
        <f>'Dekor 4'!O106</f>
        <v>0</v>
      </c>
      <c r="H88" s="5">
        <f>'Dekor 4'!Q106</f>
        <v>0</v>
      </c>
      <c r="I88" s="5" t="str">
        <f>IF(ISNUMBER('Dekor 4'!J106),'Dekor 4'!E106 &amp; "x" &amp; 'Dekor 4'!G106,"")</f>
        <v/>
      </c>
      <c r="J88" s="59">
        <f>'Dekor 4'!L106</f>
        <v>0</v>
      </c>
      <c r="K88" s="59">
        <f>'Dekor 4'!N106</f>
        <v>0</v>
      </c>
      <c r="L88" s="59">
        <f>'Dekor 4'!P106</f>
        <v>0</v>
      </c>
      <c r="M88" s="59">
        <f>'Dekor 4'!R106</f>
        <v>0</v>
      </c>
      <c r="N88" s="24">
        <f>'Dekor 4'!X106</f>
        <v>0</v>
      </c>
      <c r="O88" s="5" t="str">
        <f>IF(ISNUMBER('Dekor 4'!J106),'Dekor 4'!$AF$20,"")</f>
        <v/>
      </c>
      <c r="P88" s="5" t="str">
        <f>IF(ISNUMBER('Dekor 4'!J106),'Dekor 4'!$AF$21,"")</f>
        <v/>
      </c>
      <c r="Q88" s="5" t="str">
        <f>IF(ISNUMBER('Dekor 4'!J106),'Dekor 4'!$AF$22,"")</f>
        <v/>
      </c>
      <c r="R88" s="5" t="str">
        <f>IF(ISNUMBER('Dekor 4'!J106),'Dekor 4'!$AF$23,"")</f>
        <v/>
      </c>
      <c r="S88" s="5" t="str">
        <f>IF(ISNUMBER('Dekor 4'!J106),'Dekor 4'!$AF$24,"")</f>
        <v/>
      </c>
      <c r="T88" s="5">
        <f>'Dekor 4'!Y106</f>
        <v>0</v>
      </c>
      <c r="U88" s="5"/>
    </row>
    <row r="89" spans="1:21" x14ac:dyDescent="0.25">
      <c r="A89" s="5" t="str">
        <f>'Dekor 4'!A107</f>
        <v/>
      </c>
      <c r="B89" s="58" t="str">
        <f>'Dekor 4'!B107</f>
        <v/>
      </c>
      <c r="C89" s="5" t="str">
        <f>IF(ISNUMBER('Dekor 4'!J107),('Dekor 4'!D107 &amp; "." &amp; 'Dekor 4'!U107 &amp; "." &amp; 'Dekor 4'!F107 &amp; "." &amp; 'Dekor 4'!V107 &amp; "." &amp; 'Dekor 4'!H107 &amp; "." &amp; 'Dekor 4'!I107),"")</f>
        <v/>
      </c>
      <c r="D89" s="5">
        <f>'Dekor 4'!W107</f>
        <v>0</v>
      </c>
      <c r="E89" s="5">
        <f>'Dekor 4'!K107</f>
        <v>0</v>
      </c>
      <c r="F89" s="5">
        <f>'Dekor 4'!M107</f>
        <v>0</v>
      </c>
      <c r="G89" s="5">
        <f>'Dekor 4'!O107</f>
        <v>0</v>
      </c>
      <c r="H89" s="5">
        <f>'Dekor 4'!Q107</f>
        <v>0</v>
      </c>
      <c r="I89" s="5" t="str">
        <f>IF(ISNUMBER('Dekor 4'!J107),'Dekor 4'!E107 &amp; "x" &amp; 'Dekor 4'!G107,"")</f>
        <v/>
      </c>
      <c r="J89" s="59">
        <f>'Dekor 4'!L107</f>
        <v>0</v>
      </c>
      <c r="K89" s="59">
        <f>'Dekor 4'!N107</f>
        <v>0</v>
      </c>
      <c r="L89" s="59">
        <f>'Dekor 4'!P107</f>
        <v>0</v>
      </c>
      <c r="M89" s="59">
        <f>'Dekor 4'!R107</f>
        <v>0</v>
      </c>
      <c r="N89" s="24">
        <f>'Dekor 4'!X107</f>
        <v>0</v>
      </c>
      <c r="O89" s="5" t="str">
        <f>IF(ISNUMBER('Dekor 4'!J107),'Dekor 4'!$AF$20,"")</f>
        <v/>
      </c>
      <c r="P89" s="5" t="str">
        <f>IF(ISNUMBER('Dekor 4'!J107),'Dekor 4'!$AF$21,"")</f>
        <v/>
      </c>
      <c r="Q89" s="5" t="str">
        <f>IF(ISNUMBER('Dekor 4'!J107),'Dekor 4'!$AF$22,"")</f>
        <v/>
      </c>
      <c r="R89" s="5" t="str">
        <f>IF(ISNUMBER('Dekor 4'!J107),'Dekor 4'!$AF$23,"")</f>
        <v/>
      </c>
      <c r="S89" s="5" t="str">
        <f>IF(ISNUMBER('Dekor 4'!J107),'Dekor 4'!$AF$24,"")</f>
        <v/>
      </c>
      <c r="T89" s="5">
        <f>'Dekor 4'!Y107</f>
        <v>0</v>
      </c>
      <c r="U89" s="5"/>
    </row>
    <row r="90" spans="1:21" x14ac:dyDescent="0.25">
      <c r="A90" s="5" t="str">
        <f>'Dekor 4'!A108</f>
        <v/>
      </c>
      <c r="B90" s="58" t="str">
        <f>'Dekor 4'!B108</f>
        <v/>
      </c>
      <c r="C90" s="5" t="str">
        <f>IF(ISNUMBER('Dekor 4'!J108),('Dekor 4'!D108 &amp; "." &amp; 'Dekor 4'!U108 &amp; "." &amp; 'Dekor 4'!F108 &amp; "." &amp; 'Dekor 4'!V108 &amp; "." &amp; 'Dekor 4'!H108 &amp; "." &amp; 'Dekor 4'!I108),"")</f>
        <v/>
      </c>
      <c r="D90" s="5">
        <f>'Dekor 4'!W108</f>
        <v>0</v>
      </c>
      <c r="E90" s="5">
        <f>'Dekor 4'!K108</f>
        <v>0</v>
      </c>
      <c r="F90" s="5">
        <f>'Dekor 4'!M108</f>
        <v>0</v>
      </c>
      <c r="G90" s="5">
        <f>'Dekor 4'!O108</f>
        <v>0</v>
      </c>
      <c r="H90" s="5">
        <f>'Dekor 4'!Q108</f>
        <v>0</v>
      </c>
      <c r="I90" s="5" t="str">
        <f>IF(ISNUMBER('Dekor 4'!J108),'Dekor 4'!E108 &amp; "x" &amp; 'Dekor 4'!G108,"")</f>
        <v/>
      </c>
      <c r="J90" s="59">
        <f>'Dekor 4'!L108</f>
        <v>0</v>
      </c>
      <c r="K90" s="59">
        <f>'Dekor 4'!N108</f>
        <v>0</v>
      </c>
      <c r="L90" s="59">
        <f>'Dekor 4'!P108</f>
        <v>0</v>
      </c>
      <c r="M90" s="59">
        <f>'Dekor 4'!R108</f>
        <v>0</v>
      </c>
      <c r="N90" s="24">
        <f>'Dekor 4'!X108</f>
        <v>0</v>
      </c>
      <c r="O90" s="5" t="str">
        <f>IF(ISNUMBER('Dekor 4'!J108),'Dekor 4'!$AF$20,"")</f>
        <v/>
      </c>
      <c r="P90" s="5" t="str">
        <f>IF(ISNUMBER('Dekor 4'!J108),'Dekor 4'!$AF$21,"")</f>
        <v/>
      </c>
      <c r="Q90" s="5" t="str">
        <f>IF(ISNUMBER('Dekor 4'!J108),'Dekor 4'!$AF$22,"")</f>
        <v/>
      </c>
      <c r="R90" s="5" t="str">
        <f>IF(ISNUMBER('Dekor 4'!J108),'Dekor 4'!$AF$23,"")</f>
        <v/>
      </c>
      <c r="S90" s="5" t="str">
        <f>IF(ISNUMBER('Dekor 4'!J108),'Dekor 4'!$AF$24,"")</f>
        <v/>
      </c>
      <c r="T90" s="5">
        <f>'Dekor 4'!Y108</f>
        <v>0</v>
      </c>
      <c r="U90" s="5"/>
    </row>
    <row r="91" spans="1:21" x14ac:dyDescent="0.25">
      <c r="A91" s="5" t="str">
        <f>'Dekor 4'!A109</f>
        <v/>
      </c>
      <c r="B91" s="58" t="str">
        <f>'Dekor 4'!B109</f>
        <v/>
      </c>
      <c r="C91" s="5" t="str">
        <f>IF(ISNUMBER('Dekor 4'!J109),('Dekor 4'!D109 &amp; "." &amp; 'Dekor 4'!U109 &amp; "." &amp; 'Dekor 4'!F109 &amp; "." &amp; 'Dekor 4'!V109 &amp; "." &amp; 'Dekor 4'!H109 &amp; "." &amp; 'Dekor 4'!I109),"")</f>
        <v/>
      </c>
      <c r="D91" s="5">
        <f>'Dekor 4'!W109</f>
        <v>0</v>
      </c>
      <c r="E91" s="5">
        <f>'Dekor 4'!K109</f>
        <v>0</v>
      </c>
      <c r="F91" s="5">
        <f>'Dekor 4'!M109</f>
        <v>0</v>
      </c>
      <c r="G91" s="5">
        <f>'Dekor 4'!O109</f>
        <v>0</v>
      </c>
      <c r="H91" s="5">
        <f>'Dekor 4'!Q109</f>
        <v>0</v>
      </c>
      <c r="I91" s="5" t="str">
        <f>IF(ISNUMBER('Dekor 4'!J109),'Dekor 4'!E109 &amp; "x" &amp; 'Dekor 4'!G109,"")</f>
        <v/>
      </c>
      <c r="J91" s="59">
        <f>'Dekor 4'!L109</f>
        <v>0</v>
      </c>
      <c r="K91" s="59">
        <f>'Dekor 4'!N109</f>
        <v>0</v>
      </c>
      <c r="L91" s="59">
        <f>'Dekor 4'!P109</f>
        <v>0</v>
      </c>
      <c r="M91" s="59">
        <f>'Dekor 4'!R109</f>
        <v>0</v>
      </c>
      <c r="N91" s="24">
        <f>'Dekor 4'!X109</f>
        <v>0</v>
      </c>
      <c r="O91" s="5" t="str">
        <f>IF(ISNUMBER('Dekor 4'!J109),'Dekor 4'!$AF$20,"")</f>
        <v/>
      </c>
      <c r="P91" s="5" t="str">
        <f>IF(ISNUMBER('Dekor 4'!J109),'Dekor 4'!$AF$21,"")</f>
        <v/>
      </c>
      <c r="Q91" s="5" t="str">
        <f>IF(ISNUMBER('Dekor 4'!J109),'Dekor 4'!$AF$22,"")</f>
        <v/>
      </c>
      <c r="R91" s="5" t="str">
        <f>IF(ISNUMBER('Dekor 4'!J109),'Dekor 4'!$AF$23,"")</f>
        <v/>
      </c>
      <c r="S91" s="5" t="str">
        <f>IF(ISNUMBER('Dekor 4'!J109),'Dekor 4'!$AF$24,"")</f>
        <v/>
      </c>
      <c r="T91" s="5">
        <f>'Dekor 4'!Y109</f>
        <v>0</v>
      </c>
      <c r="U91" s="5"/>
    </row>
    <row r="92" spans="1:21" x14ac:dyDescent="0.25">
      <c r="A92" s="5" t="str">
        <f>'Dekor 4'!A110</f>
        <v/>
      </c>
      <c r="B92" s="58" t="str">
        <f>'Dekor 4'!B110</f>
        <v/>
      </c>
      <c r="C92" s="5" t="str">
        <f>IF(ISNUMBER('Dekor 4'!J110),('Dekor 4'!D110 &amp; "." &amp; 'Dekor 4'!U110 &amp; "." &amp; 'Dekor 4'!F110 &amp; "." &amp; 'Dekor 4'!V110 &amp; "." &amp; 'Dekor 4'!H110 &amp; "." &amp; 'Dekor 4'!I110),"")</f>
        <v/>
      </c>
      <c r="D92" s="5">
        <f>'Dekor 4'!W110</f>
        <v>0</v>
      </c>
      <c r="E92" s="5">
        <f>'Dekor 4'!K110</f>
        <v>0</v>
      </c>
      <c r="F92" s="5">
        <f>'Dekor 4'!M110</f>
        <v>0</v>
      </c>
      <c r="G92" s="5">
        <f>'Dekor 4'!O110</f>
        <v>0</v>
      </c>
      <c r="H92" s="5">
        <f>'Dekor 4'!Q110</f>
        <v>0</v>
      </c>
      <c r="I92" s="5" t="str">
        <f>IF(ISNUMBER('Dekor 4'!J110),'Dekor 4'!E110 &amp; "x" &amp; 'Dekor 4'!G110,"")</f>
        <v/>
      </c>
      <c r="J92" s="59">
        <f>'Dekor 4'!L110</f>
        <v>0</v>
      </c>
      <c r="K92" s="59">
        <f>'Dekor 4'!N110</f>
        <v>0</v>
      </c>
      <c r="L92" s="59">
        <f>'Dekor 4'!P110</f>
        <v>0</v>
      </c>
      <c r="M92" s="59">
        <f>'Dekor 4'!R110</f>
        <v>0</v>
      </c>
      <c r="N92" s="24">
        <f>'Dekor 4'!X110</f>
        <v>0</v>
      </c>
      <c r="O92" s="5" t="str">
        <f>IF(ISNUMBER('Dekor 4'!J110),'Dekor 4'!$AF$20,"")</f>
        <v/>
      </c>
      <c r="P92" s="5" t="str">
        <f>IF(ISNUMBER('Dekor 4'!J110),'Dekor 4'!$AF$21,"")</f>
        <v/>
      </c>
      <c r="Q92" s="5" t="str">
        <f>IF(ISNUMBER('Dekor 4'!J110),'Dekor 4'!$AF$22,"")</f>
        <v/>
      </c>
      <c r="R92" s="5" t="str">
        <f>IF(ISNUMBER('Dekor 4'!J110),'Dekor 4'!$AF$23,"")</f>
        <v/>
      </c>
      <c r="S92" s="5" t="str">
        <f>IF(ISNUMBER('Dekor 4'!J110),'Dekor 4'!$AF$24,"")</f>
        <v/>
      </c>
      <c r="T92" s="5">
        <f>'Dekor 4'!Y110</f>
        <v>0</v>
      </c>
      <c r="U92" s="5"/>
    </row>
    <row r="93" spans="1:21" x14ac:dyDescent="0.25">
      <c r="A93" s="5" t="str">
        <f>'Dekor 4'!A111</f>
        <v/>
      </c>
      <c r="B93" s="58" t="str">
        <f>'Dekor 4'!B111</f>
        <v/>
      </c>
      <c r="C93" s="5" t="str">
        <f>IF(ISNUMBER('Dekor 4'!J111),('Dekor 4'!D111 &amp; "." &amp; 'Dekor 4'!U111 &amp; "." &amp; 'Dekor 4'!F111 &amp; "." &amp; 'Dekor 4'!V111 &amp; "." &amp; 'Dekor 4'!H111 &amp; "." &amp; 'Dekor 4'!I111),"")</f>
        <v/>
      </c>
      <c r="D93" s="5">
        <f>'Dekor 4'!W111</f>
        <v>0</v>
      </c>
      <c r="E93" s="5">
        <f>'Dekor 4'!K111</f>
        <v>0</v>
      </c>
      <c r="F93" s="5">
        <f>'Dekor 4'!M111</f>
        <v>0</v>
      </c>
      <c r="G93" s="5">
        <f>'Dekor 4'!O111</f>
        <v>0</v>
      </c>
      <c r="H93" s="5">
        <f>'Dekor 4'!Q111</f>
        <v>0</v>
      </c>
      <c r="I93" s="5" t="str">
        <f>IF(ISNUMBER('Dekor 4'!J111),'Dekor 4'!E111 &amp; "x" &amp; 'Dekor 4'!G111,"")</f>
        <v/>
      </c>
      <c r="J93" s="59">
        <f>'Dekor 4'!L111</f>
        <v>0</v>
      </c>
      <c r="K93" s="59">
        <f>'Dekor 4'!N111</f>
        <v>0</v>
      </c>
      <c r="L93" s="59">
        <f>'Dekor 4'!P111</f>
        <v>0</v>
      </c>
      <c r="M93" s="59">
        <f>'Dekor 4'!R111</f>
        <v>0</v>
      </c>
      <c r="N93" s="24">
        <f>'Dekor 4'!X111</f>
        <v>0</v>
      </c>
      <c r="O93" s="5" t="str">
        <f>IF(ISNUMBER('Dekor 4'!J111),'Dekor 4'!$AF$20,"")</f>
        <v/>
      </c>
      <c r="P93" s="5" t="str">
        <f>IF(ISNUMBER('Dekor 4'!J111),'Dekor 4'!$AF$21,"")</f>
        <v/>
      </c>
      <c r="Q93" s="5" t="str">
        <f>IF(ISNUMBER('Dekor 4'!J111),'Dekor 4'!$AF$22,"")</f>
        <v/>
      </c>
      <c r="R93" s="5" t="str">
        <f>IF(ISNUMBER('Dekor 4'!J111),'Dekor 4'!$AF$23,"")</f>
        <v/>
      </c>
      <c r="S93" s="5" t="str">
        <f>IF(ISNUMBER('Dekor 4'!J111),'Dekor 4'!$AF$24,"")</f>
        <v/>
      </c>
      <c r="T93" s="5">
        <f>'Dekor 4'!Y111</f>
        <v>0</v>
      </c>
      <c r="U93" s="5"/>
    </row>
    <row r="94" spans="1:21" x14ac:dyDescent="0.25">
      <c r="A94" s="5" t="str">
        <f>'Dekor 4'!A112</f>
        <v/>
      </c>
      <c r="B94" s="58" t="str">
        <f>'Dekor 4'!B112</f>
        <v/>
      </c>
      <c r="C94" s="5" t="str">
        <f>IF(ISNUMBER('Dekor 4'!J112),('Dekor 4'!D112 &amp; "." &amp; 'Dekor 4'!U112 &amp; "." &amp; 'Dekor 4'!F112 &amp; "." &amp; 'Dekor 4'!V112 &amp; "." &amp; 'Dekor 4'!H112 &amp; "." &amp; 'Dekor 4'!I112),"")</f>
        <v/>
      </c>
      <c r="D94" s="5">
        <f>'Dekor 4'!W112</f>
        <v>0</v>
      </c>
      <c r="E94" s="5">
        <f>'Dekor 4'!K112</f>
        <v>0</v>
      </c>
      <c r="F94" s="5">
        <f>'Dekor 4'!M112</f>
        <v>0</v>
      </c>
      <c r="G94" s="5">
        <f>'Dekor 4'!O112</f>
        <v>0</v>
      </c>
      <c r="H94" s="5">
        <f>'Dekor 4'!Q112</f>
        <v>0</v>
      </c>
      <c r="I94" s="5" t="str">
        <f>IF(ISNUMBER('Dekor 4'!J112),'Dekor 4'!E112 &amp; "x" &amp; 'Dekor 4'!G112,"")</f>
        <v/>
      </c>
      <c r="J94" s="59">
        <f>'Dekor 4'!L112</f>
        <v>0</v>
      </c>
      <c r="K94" s="59">
        <f>'Dekor 4'!N112</f>
        <v>0</v>
      </c>
      <c r="L94" s="59">
        <f>'Dekor 4'!P112</f>
        <v>0</v>
      </c>
      <c r="M94" s="59">
        <f>'Dekor 4'!R112</f>
        <v>0</v>
      </c>
      <c r="N94" s="24">
        <f>'Dekor 4'!X112</f>
        <v>0</v>
      </c>
      <c r="O94" s="5" t="str">
        <f>IF(ISNUMBER('Dekor 4'!J112),'Dekor 4'!$AF$20,"")</f>
        <v/>
      </c>
      <c r="P94" s="5" t="str">
        <f>IF(ISNUMBER('Dekor 4'!J112),'Dekor 4'!$AF$21,"")</f>
        <v/>
      </c>
      <c r="Q94" s="5" t="str">
        <f>IF(ISNUMBER('Dekor 4'!J112),'Dekor 4'!$AF$22,"")</f>
        <v/>
      </c>
      <c r="R94" s="5" t="str">
        <f>IF(ISNUMBER('Dekor 4'!J112),'Dekor 4'!$AF$23,"")</f>
        <v/>
      </c>
      <c r="S94" s="5" t="str">
        <f>IF(ISNUMBER('Dekor 4'!J112),'Dekor 4'!$AF$24,"")</f>
        <v/>
      </c>
      <c r="T94" s="5">
        <f>'Dekor 4'!Y112</f>
        <v>0</v>
      </c>
      <c r="U94" s="5"/>
    </row>
    <row r="95" spans="1:21" x14ac:dyDescent="0.25">
      <c r="A95" s="5" t="str">
        <f>'Dekor 4'!A113</f>
        <v/>
      </c>
      <c r="B95" s="58" t="str">
        <f>'Dekor 4'!B113</f>
        <v/>
      </c>
      <c r="C95" s="5" t="str">
        <f>IF(ISNUMBER('Dekor 4'!J113),('Dekor 4'!D113 &amp; "." &amp; 'Dekor 4'!U113 &amp; "." &amp; 'Dekor 4'!F113 &amp; "." &amp; 'Dekor 4'!V113 &amp; "." &amp; 'Dekor 4'!H113 &amp; "." &amp; 'Dekor 4'!I113),"")</f>
        <v/>
      </c>
      <c r="D95" s="5">
        <f>'Dekor 4'!W113</f>
        <v>0</v>
      </c>
      <c r="E95" s="5">
        <f>'Dekor 4'!K113</f>
        <v>0</v>
      </c>
      <c r="F95" s="5">
        <f>'Dekor 4'!M113</f>
        <v>0</v>
      </c>
      <c r="G95" s="5">
        <f>'Dekor 4'!O113</f>
        <v>0</v>
      </c>
      <c r="H95" s="5">
        <f>'Dekor 4'!Q113</f>
        <v>0</v>
      </c>
      <c r="I95" s="5" t="str">
        <f>IF(ISNUMBER('Dekor 4'!J113),'Dekor 4'!E113 &amp; "x" &amp; 'Dekor 4'!G113,"")</f>
        <v/>
      </c>
      <c r="J95" s="59">
        <f>'Dekor 4'!L113</f>
        <v>0</v>
      </c>
      <c r="K95" s="59">
        <f>'Dekor 4'!N113</f>
        <v>0</v>
      </c>
      <c r="L95" s="59">
        <f>'Dekor 4'!P113</f>
        <v>0</v>
      </c>
      <c r="M95" s="59">
        <f>'Dekor 4'!R113</f>
        <v>0</v>
      </c>
      <c r="N95" s="24">
        <f>'Dekor 4'!X113</f>
        <v>0</v>
      </c>
      <c r="O95" s="5" t="str">
        <f>IF(ISNUMBER('Dekor 4'!J113),'Dekor 4'!$AF$20,"")</f>
        <v/>
      </c>
      <c r="P95" s="5" t="str">
        <f>IF(ISNUMBER('Dekor 4'!J113),'Dekor 4'!$AF$21,"")</f>
        <v/>
      </c>
      <c r="Q95" s="5" t="str">
        <f>IF(ISNUMBER('Dekor 4'!J113),'Dekor 4'!$AF$22,"")</f>
        <v/>
      </c>
      <c r="R95" s="5" t="str">
        <f>IF(ISNUMBER('Dekor 4'!J113),'Dekor 4'!$AF$23,"")</f>
        <v/>
      </c>
      <c r="S95" s="5" t="str">
        <f>IF(ISNUMBER('Dekor 4'!J113),'Dekor 4'!$AF$24,"")</f>
        <v/>
      </c>
      <c r="T95" s="5">
        <f>'Dekor 4'!Y113</f>
        <v>0</v>
      </c>
      <c r="U95" s="5"/>
    </row>
    <row r="96" spans="1:21" x14ac:dyDescent="0.25">
      <c r="A96" s="5" t="str">
        <f>'Dekor 4'!A114</f>
        <v/>
      </c>
      <c r="B96" s="58" t="str">
        <f>'Dekor 4'!B114</f>
        <v/>
      </c>
      <c r="C96" s="5" t="str">
        <f>IF(ISNUMBER('Dekor 4'!J114),('Dekor 4'!D114 &amp; "." &amp; 'Dekor 4'!U114 &amp; "." &amp; 'Dekor 4'!F114 &amp; "." &amp; 'Dekor 4'!V114 &amp; "." &amp; 'Dekor 4'!H114 &amp; "." &amp; 'Dekor 4'!I114),"")</f>
        <v/>
      </c>
      <c r="D96" s="5">
        <f>'Dekor 4'!W114</f>
        <v>0</v>
      </c>
      <c r="E96" s="5">
        <f>'Dekor 4'!K114</f>
        <v>0</v>
      </c>
      <c r="F96" s="5">
        <f>'Dekor 4'!M114</f>
        <v>0</v>
      </c>
      <c r="G96" s="5">
        <f>'Dekor 4'!O114</f>
        <v>0</v>
      </c>
      <c r="H96" s="5">
        <f>'Dekor 4'!Q114</f>
        <v>0</v>
      </c>
      <c r="I96" s="5" t="str">
        <f>IF(ISNUMBER('Dekor 4'!J114),'Dekor 4'!E114 &amp; "x" &amp; 'Dekor 4'!G114,"")</f>
        <v/>
      </c>
      <c r="J96" s="59">
        <f>'Dekor 4'!L114</f>
        <v>0</v>
      </c>
      <c r="K96" s="59">
        <f>'Dekor 4'!N114</f>
        <v>0</v>
      </c>
      <c r="L96" s="59">
        <f>'Dekor 4'!P114</f>
        <v>0</v>
      </c>
      <c r="M96" s="59">
        <f>'Dekor 4'!R114</f>
        <v>0</v>
      </c>
      <c r="N96" s="24">
        <f>'Dekor 4'!X114</f>
        <v>0</v>
      </c>
      <c r="O96" s="5" t="str">
        <f>IF(ISNUMBER('Dekor 4'!J114),'Dekor 4'!$AF$20,"")</f>
        <v/>
      </c>
      <c r="P96" s="5" t="str">
        <f>IF(ISNUMBER('Dekor 4'!J114),'Dekor 4'!$AF$21,"")</f>
        <v/>
      </c>
      <c r="Q96" s="5" t="str">
        <f>IF(ISNUMBER('Dekor 4'!J114),'Dekor 4'!$AF$22,"")</f>
        <v/>
      </c>
      <c r="R96" s="5" t="str">
        <f>IF(ISNUMBER('Dekor 4'!J114),'Dekor 4'!$AF$23,"")</f>
        <v/>
      </c>
      <c r="S96" s="5" t="str">
        <f>IF(ISNUMBER('Dekor 4'!J114),'Dekor 4'!$AF$24,"")</f>
        <v/>
      </c>
      <c r="T96" s="5">
        <f>'Dekor 4'!Y114</f>
        <v>0</v>
      </c>
      <c r="U96" s="5"/>
    </row>
    <row r="97" spans="1:21" x14ac:dyDescent="0.25">
      <c r="A97" s="5" t="str">
        <f>'Dekor 4'!A115</f>
        <v/>
      </c>
      <c r="B97" s="58" t="str">
        <f>'Dekor 4'!B115</f>
        <v/>
      </c>
      <c r="C97" s="5" t="str">
        <f>IF(ISNUMBER('Dekor 4'!J115),('Dekor 4'!D115 &amp; "." &amp; 'Dekor 4'!U115 &amp; "." &amp; 'Dekor 4'!F115 &amp; "." &amp; 'Dekor 4'!V115 &amp; "." &amp; 'Dekor 4'!H115 &amp; "." &amp; 'Dekor 4'!I115),"")</f>
        <v/>
      </c>
      <c r="D97" s="5">
        <f>'Dekor 4'!W115</f>
        <v>0</v>
      </c>
      <c r="E97" s="5">
        <f>'Dekor 4'!K115</f>
        <v>0</v>
      </c>
      <c r="F97" s="5">
        <f>'Dekor 4'!M115</f>
        <v>0</v>
      </c>
      <c r="G97" s="5">
        <f>'Dekor 4'!O115</f>
        <v>0</v>
      </c>
      <c r="H97" s="5">
        <f>'Dekor 4'!Q115</f>
        <v>0</v>
      </c>
      <c r="I97" s="5" t="str">
        <f>IF(ISNUMBER('Dekor 4'!J115),'Dekor 4'!E115 &amp; "x" &amp; 'Dekor 4'!G115,"")</f>
        <v/>
      </c>
      <c r="J97" s="59">
        <f>'Dekor 4'!L115</f>
        <v>0</v>
      </c>
      <c r="K97" s="59">
        <f>'Dekor 4'!N115</f>
        <v>0</v>
      </c>
      <c r="L97" s="59">
        <f>'Dekor 4'!P115</f>
        <v>0</v>
      </c>
      <c r="M97" s="59">
        <f>'Dekor 4'!R115</f>
        <v>0</v>
      </c>
      <c r="N97" s="24">
        <f>'Dekor 4'!X115</f>
        <v>0</v>
      </c>
      <c r="O97" s="5" t="str">
        <f>IF(ISNUMBER('Dekor 4'!J115),'Dekor 4'!$AF$20,"")</f>
        <v/>
      </c>
      <c r="P97" s="5" t="str">
        <f>IF(ISNUMBER('Dekor 4'!J115),'Dekor 4'!$AF$21,"")</f>
        <v/>
      </c>
      <c r="Q97" s="5" t="str">
        <f>IF(ISNUMBER('Dekor 4'!J115),'Dekor 4'!$AF$22,"")</f>
        <v/>
      </c>
      <c r="R97" s="5" t="str">
        <f>IF(ISNUMBER('Dekor 4'!J115),'Dekor 4'!$AF$23,"")</f>
        <v/>
      </c>
      <c r="S97" s="5" t="str">
        <f>IF(ISNUMBER('Dekor 4'!J115),'Dekor 4'!$AF$24,"")</f>
        <v/>
      </c>
      <c r="T97" s="5">
        <f>'Dekor 4'!Y115</f>
        <v>0</v>
      </c>
      <c r="U97" s="5"/>
    </row>
    <row r="98" spans="1:21" x14ac:dyDescent="0.25">
      <c r="A98" s="5" t="str">
        <f>'Dekor 4'!A116</f>
        <v/>
      </c>
      <c r="B98" s="58" t="str">
        <f>'Dekor 4'!B116</f>
        <v/>
      </c>
      <c r="C98" s="5" t="str">
        <f>IF(ISNUMBER('Dekor 4'!J116),('Dekor 4'!D116 &amp; "." &amp; 'Dekor 4'!U116 &amp; "." &amp; 'Dekor 4'!F116 &amp; "." &amp; 'Dekor 4'!V116 &amp; "." &amp; 'Dekor 4'!H116 &amp; "." &amp; 'Dekor 4'!I116),"")</f>
        <v/>
      </c>
      <c r="D98" s="5">
        <f>'Dekor 4'!W116</f>
        <v>0</v>
      </c>
      <c r="E98" s="5">
        <f>'Dekor 4'!K116</f>
        <v>0</v>
      </c>
      <c r="F98" s="5">
        <f>'Dekor 4'!M116</f>
        <v>0</v>
      </c>
      <c r="G98" s="5">
        <f>'Dekor 4'!O116</f>
        <v>0</v>
      </c>
      <c r="H98" s="5">
        <f>'Dekor 4'!Q116</f>
        <v>0</v>
      </c>
      <c r="I98" s="5" t="str">
        <f>IF(ISNUMBER('Dekor 4'!J116),'Dekor 4'!E116 &amp; "x" &amp; 'Dekor 4'!G116,"")</f>
        <v/>
      </c>
      <c r="J98" s="59">
        <f>'Dekor 4'!L116</f>
        <v>0</v>
      </c>
      <c r="K98" s="59">
        <f>'Dekor 4'!N116</f>
        <v>0</v>
      </c>
      <c r="L98" s="59">
        <f>'Dekor 4'!P116</f>
        <v>0</v>
      </c>
      <c r="M98" s="59">
        <f>'Dekor 4'!R116</f>
        <v>0</v>
      </c>
      <c r="N98" s="24">
        <f>'Dekor 4'!X116</f>
        <v>0</v>
      </c>
      <c r="O98" s="5" t="str">
        <f>IF(ISNUMBER('Dekor 4'!J116),'Dekor 4'!$AF$20,"")</f>
        <v/>
      </c>
      <c r="P98" s="5" t="str">
        <f>IF(ISNUMBER('Dekor 4'!J116),'Dekor 4'!$AF$21,"")</f>
        <v/>
      </c>
      <c r="Q98" s="5" t="str">
        <f>IF(ISNUMBER('Dekor 4'!J116),'Dekor 4'!$AF$22,"")</f>
        <v/>
      </c>
      <c r="R98" s="5" t="str">
        <f>IF(ISNUMBER('Dekor 4'!J116),'Dekor 4'!$AF$23,"")</f>
        <v/>
      </c>
      <c r="S98" s="5" t="str">
        <f>IF(ISNUMBER('Dekor 4'!J116),'Dekor 4'!$AF$24,"")</f>
        <v/>
      </c>
      <c r="T98" s="5">
        <f>'Dekor 4'!Y116</f>
        <v>0</v>
      </c>
      <c r="U98" s="5"/>
    </row>
    <row r="99" spans="1:21" x14ac:dyDescent="0.25">
      <c r="A99" s="5" t="str">
        <f>'Dekor 4'!A117</f>
        <v/>
      </c>
      <c r="B99" s="58" t="str">
        <f>'Dekor 4'!B117</f>
        <v/>
      </c>
      <c r="C99" s="5" t="str">
        <f>IF(ISNUMBER('Dekor 4'!J117),('Dekor 4'!D117 &amp; "." &amp; 'Dekor 4'!U117 &amp; "." &amp; 'Dekor 4'!F117 &amp; "." &amp; 'Dekor 4'!V117 &amp; "." &amp; 'Dekor 4'!H117 &amp; "." &amp; 'Dekor 4'!I117),"")</f>
        <v/>
      </c>
      <c r="D99" s="5">
        <f>'Dekor 4'!W117</f>
        <v>0</v>
      </c>
      <c r="E99" s="5">
        <f>'Dekor 4'!K117</f>
        <v>0</v>
      </c>
      <c r="F99" s="5">
        <f>'Dekor 4'!M117</f>
        <v>0</v>
      </c>
      <c r="G99" s="5">
        <f>'Dekor 4'!O117</f>
        <v>0</v>
      </c>
      <c r="H99" s="5">
        <f>'Dekor 4'!Q117</f>
        <v>0</v>
      </c>
      <c r="I99" s="5" t="str">
        <f>IF(ISNUMBER('Dekor 4'!J117),'Dekor 4'!E117 &amp; "x" &amp; 'Dekor 4'!G117,"")</f>
        <v/>
      </c>
      <c r="J99" s="59">
        <f>'Dekor 4'!L117</f>
        <v>0</v>
      </c>
      <c r="K99" s="59">
        <f>'Dekor 4'!N117</f>
        <v>0</v>
      </c>
      <c r="L99" s="59">
        <f>'Dekor 4'!P117</f>
        <v>0</v>
      </c>
      <c r="M99" s="59">
        <f>'Dekor 4'!R117</f>
        <v>0</v>
      </c>
      <c r="N99" s="24">
        <f>'Dekor 4'!X117</f>
        <v>0</v>
      </c>
      <c r="O99" s="5" t="str">
        <f>IF(ISNUMBER('Dekor 4'!J117),'Dekor 4'!$AF$20,"")</f>
        <v/>
      </c>
      <c r="P99" s="5" t="str">
        <f>IF(ISNUMBER('Dekor 4'!J117),'Dekor 4'!$AF$21,"")</f>
        <v/>
      </c>
      <c r="Q99" s="5" t="str">
        <f>IF(ISNUMBER('Dekor 4'!J117),'Dekor 4'!$AF$22,"")</f>
        <v/>
      </c>
      <c r="R99" s="5" t="str">
        <f>IF(ISNUMBER('Dekor 4'!J117),'Dekor 4'!$AF$23,"")</f>
        <v/>
      </c>
      <c r="S99" s="5" t="str">
        <f>IF(ISNUMBER('Dekor 4'!J117),'Dekor 4'!$AF$24,"")</f>
        <v/>
      </c>
      <c r="T99" s="5">
        <f>'Dekor 4'!Y117</f>
        <v>0</v>
      </c>
      <c r="U99" s="5"/>
    </row>
    <row r="100" spans="1:21" x14ac:dyDescent="0.25">
      <c r="A100" s="5">
        <f>'Dekor 4'!A118</f>
        <v>0</v>
      </c>
      <c r="B100" s="58">
        <f>'Dekor 4'!B118</f>
        <v>0</v>
      </c>
      <c r="C100" s="5" t="str">
        <f>IF(ISNUMBER('Dekor 4'!J118),('Dekor 4'!D118 &amp; "." &amp; 'Dekor 4'!U118 &amp; "." &amp; 'Dekor 4'!F118 &amp; "." &amp; 'Dekor 4'!V118 &amp; "." &amp; 'Dekor 4'!H118 &amp; "." &amp; 'Dekor 4'!I118),"")</f>
        <v/>
      </c>
      <c r="D100" s="5">
        <f>'Dekor 4'!W118</f>
        <v>0</v>
      </c>
      <c r="E100" s="5">
        <f>'Dekor 4'!K118</f>
        <v>0</v>
      </c>
      <c r="F100" s="5">
        <f>'Dekor 4'!M118</f>
        <v>0</v>
      </c>
      <c r="G100" s="5">
        <f>'Dekor 4'!O118</f>
        <v>0</v>
      </c>
      <c r="H100" s="5">
        <f>'Dekor 4'!Q118</f>
        <v>0</v>
      </c>
      <c r="I100" s="5" t="str">
        <f>IF(ISNUMBER('Dekor 4'!J118),'Dekor 4'!E118 &amp; "x" &amp; 'Dekor 4'!G118,"")</f>
        <v/>
      </c>
      <c r="J100" s="59">
        <f>'Dekor 4'!L118</f>
        <v>0</v>
      </c>
      <c r="K100" s="59">
        <f>'Dekor 4'!N118</f>
        <v>0</v>
      </c>
      <c r="L100" s="59">
        <f>'Dekor 4'!P118</f>
        <v>0</v>
      </c>
      <c r="M100" s="59">
        <f>'Dekor 4'!R118</f>
        <v>0</v>
      </c>
      <c r="N100" s="24">
        <f>'Dekor 4'!X118</f>
        <v>0</v>
      </c>
      <c r="O100" s="5" t="str">
        <f>IF(ISNUMBER('Dekor 4'!J118),'Dekor 4'!$AF$20,"")</f>
        <v/>
      </c>
      <c r="P100" s="5" t="str">
        <f>IF(ISNUMBER('Dekor 4'!J118),'Dekor 4'!$AF$21,"")</f>
        <v/>
      </c>
      <c r="Q100" s="5" t="str">
        <f>IF(ISNUMBER('Dekor 4'!J118),'Dekor 4'!$AF$22,"")</f>
        <v/>
      </c>
      <c r="R100" s="5" t="str">
        <f>IF(ISNUMBER('Dekor 4'!J118),'Dekor 4'!$AF$23,"")</f>
        <v/>
      </c>
      <c r="S100" s="5" t="str">
        <f>IF(ISNUMBER('Dekor 4'!J118),'Dekor 4'!$AF$24,"")</f>
        <v/>
      </c>
      <c r="T100" s="5">
        <f>'Dekor 4'!Y118</f>
        <v>0</v>
      </c>
      <c r="U100" s="5"/>
    </row>
    <row r="101" spans="1:21" x14ac:dyDescent="0.25">
      <c r="O101" s="5" t="str">
        <f>IF(ISNUMBER('Dekor 4'!J119),'Dekor 4'!$AF$20,"")</f>
        <v/>
      </c>
      <c r="P101" s="5" t="str">
        <f>IF(ISNUMBER('Dekor 4'!J119),'Dekor 4'!$AF$21,"")</f>
        <v/>
      </c>
      <c r="Q101" s="5" t="str">
        <f>IF(ISNUMBER('Dekor 4'!J119),'Dekor 4'!$AF$22,"")</f>
        <v/>
      </c>
      <c r="R101" s="5" t="str">
        <f>IF(ISNUMBER('Dekor 4'!J119),'Dekor 4'!$AF$23,"")</f>
        <v/>
      </c>
      <c r="S101" s="5" t="str">
        <f>IF(ISNUMBER('Dekor 4'!J119),'Dekor 4'!$AF$24,"")</f>
        <v/>
      </c>
    </row>
    <row r="102" spans="1:21" x14ac:dyDescent="0.25">
      <c r="O102" s="5" t="str">
        <f>IF(ISNUMBER('Dekor 4'!J120),'Dekor 4'!$AF$20,"")</f>
        <v/>
      </c>
      <c r="P102" s="5" t="str">
        <f>IF(ISNUMBER('Dekor 4'!J120),'Dekor 4'!$AF$21,"")</f>
        <v/>
      </c>
      <c r="Q102" s="5" t="str">
        <f>IF(ISNUMBER('Dekor 4'!J120),'Dekor 4'!$AF$22,"")</f>
        <v/>
      </c>
      <c r="R102" s="5" t="str">
        <f>IF(ISNUMBER('Dekor 4'!J120),'Dekor 4'!$AF$23,"")</f>
        <v/>
      </c>
      <c r="S102" s="5" t="str">
        <f>IF(ISNUMBER('Dekor 4'!J120),'Dekor 4'!$AF$24,"")</f>
        <v/>
      </c>
    </row>
    <row r="103" spans="1:21" x14ac:dyDescent="0.25">
      <c r="O103" s="5" t="str">
        <f>IF(ISNUMBER('Dekor 4'!J121),'Dekor 4'!$AF$20,"")</f>
        <v/>
      </c>
      <c r="P103" s="5" t="str">
        <f>IF(ISNUMBER('Dekor 4'!J121),'Dekor 4'!$AF$21,"")</f>
        <v/>
      </c>
      <c r="Q103" s="5" t="str">
        <f>IF(ISNUMBER('Dekor 4'!J121),'Dekor 4'!$AF$22,"")</f>
        <v/>
      </c>
      <c r="R103" s="5" t="str">
        <f>IF(ISNUMBER('Dekor 4'!J121),'Dekor 4'!$AF$23,"")</f>
        <v/>
      </c>
      <c r="S103" s="5" t="str">
        <f>IF(ISNUMBER('Dekor 4'!J121),'Dekor 4'!$AF$24,"")</f>
        <v/>
      </c>
    </row>
    <row r="104" spans="1:21" x14ac:dyDescent="0.25">
      <c r="O104" s="5" t="str">
        <f>IF(ISNUMBER('Dekor 4'!J122),'Dekor 4'!$AF$20,"")</f>
        <v/>
      </c>
      <c r="P104" s="5" t="str">
        <f>IF(ISNUMBER('Dekor 4'!J122),'Dekor 4'!$AF$21,"")</f>
        <v/>
      </c>
      <c r="Q104" s="5" t="str">
        <f>IF(ISNUMBER('Dekor 4'!J122),'Dekor 4'!$AF$22,"")</f>
        <v/>
      </c>
      <c r="R104" s="5" t="str">
        <f>IF(ISNUMBER('Dekor 4'!J122),'Dekor 4'!$AF$23,"")</f>
        <v/>
      </c>
      <c r="S104" s="5" t="str">
        <f>IF(ISNUMBER('Dekor 4'!J122),'Dekor 4'!$AF$24,"")</f>
        <v/>
      </c>
    </row>
    <row r="105" spans="1:21" x14ac:dyDescent="0.25">
      <c r="O105" s="5" t="str">
        <f>IF(ISNUMBER('Dekor 4'!J123),'Dekor 4'!$AF$20,"")</f>
        <v/>
      </c>
      <c r="P105" s="5" t="str">
        <f>IF(ISNUMBER('Dekor 4'!J123),'Dekor 4'!$AF$21,"")</f>
        <v/>
      </c>
      <c r="Q105" s="5" t="str">
        <f>IF(ISNUMBER('Dekor 4'!J123),'Dekor 4'!$AF$22,"")</f>
        <v/>
      </c>
      <c r="R105" s="5" t="str">
        <f>IF(ISNUMBER('Dekor 4'!J123),'Dekor 4'!$AF$23,"")</f>
        <v/>
      </c>
      <c r="S105" s="5" t="str">
        <f>IF(ISNUMBER('Dekor 4'!J123),'Dekor 4'!$AF$24,"")</f>
        <v/>
      </c>
    </row>
    <row r="106" spans="1:21" x14ac:dyDescent="0.25">
      <c r="O106" s="5" t="str">
        <f>IF(ISNUMBER('Dekor 4'!J124),'Dekor 4'!$AF$20,"")</f>
        <v/>
      </c>
      <c r="P106" s="5" t="str">
        <f>IF(ISNUMBER('Dekor 4'!J124),'Dekor 4'!$AF$21,"")</f>
        <v/>
      </c>
      <c r="Q106" s="5" t="str">
        <f>IF(ISNUMBER('Dekor 4'!J124),'Dekor 4'!$AF$22,"")</f>
        <v/>
      </c>
      <c r="R106" s="5" t="str">
        <f>IF(ISNUMBER('Dekor 4'!J124),'Dekor 4'!$AF$23,"")</f>
        <v/>
      </c>
      <c r="S106" s="5" t="str">
        <f>IF(ISNUMBER('Dekor 4'!J124),'Dekor 4'!$AF$24,"")</f>
        <v/>
      </c>
    </row>
  </sheetData>
  <sheetProtection algorithmName="SHA-512" hashValue="Her0a42Ovat1suncgOfTxa4aXsm1jpkvxS2eE5BI6gnzAQSjPyGzOvU6/ifxoMEtnt4L2dZNsvXBwbFKMGCoiw==" saltValue="21btZExPOtmnbKncKm7wEA==" spinCount="100000" sheet="1" objects="1" scenarios="1"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D5CF8-D814-423B-A3B8-3D4770194C11}">
  <dimension ref="A1:U108"/>
  <sheetViews>
    <sheetView showZeros="0" zoomScale="90" zoomScaleNormal="90" workbookViewId="0">
      <selection activeCell="O2" sqref="O2"/>
    </sheetView>
  </sheetViews>
  <sheetFormatPr defaultRowHeight="15" x14ac:dyDescent="0.25"/>
  <cols>
    <col min="1" max="1" width="29.5703125" customWidth="1"/>
    <col min="2" max="2" width="14" style="1" customWidth="1"/>
    <col min="3" max="3" width="54.28515625" customWidth="1"/>
    <col min="9" max="9" width="17.85546875" customWidth="1"/>
    <col min="10" max="10" width="14.7109375" customWidth="1"/>
    <col min="14" max="14" width="21.85546875" customWidth="1"/>
    <col min="20" max="20" width="19.85546875" customWidth="1"/>
  </cols>
  <sheetData>
    <row r="1" spans="1:21" x14ac:dyDescent="0.25">
      <c r="A1" s="5" t="str">
        <f>'Dekor 1'!A19</f>
        <v>CestaSouboru</v>
      </c>
      <c r="B1" s="58" t="str">
        <f>'Dekor 1'!B19</f>
        <v>nazev</v>
      </c>
      <c r="C1" s="5" t="s">
        <v>2</v>
      </c>
      <c r="D1" s="5" t="str">
        <f>'Dekor 1'!J19</f>
        <v>pocet</v>
      </c>
      <c r="E1" s="5" t="s">
        <v>8</v>
      </c>
      <c r="F1" s="5" t="s">
        <v>9</v>
      </c>
      <c r="G1" s="5" t="s">
        <v>10</v>
      </c>
      <c r="H1" s="5" t="s">
        <v>11</v>
      </c>
      <c r="I1" s="5" t="s">
        <v>4</v>
      </c>
      <c r="J1" s="5" t="s">
        <v>12</v>
      </c>
      <c r="K1" s="5" t="s">
        <v>13</v>
      </c>
      <c r="L1" s="5" t="s">
        <v>14</v>
      </c>
      <c r="M1" s="5" t="s">
        <v>15</v>
      </c>
      <c r="N1" s="24" t="s">
        <v>16</v>
      </c>
      <c r="O1" s="59" t="s">
        <v>18</v>
      </c>
      <c r="P1" s="59" t="s">
        <v>19</v>
      </c>
      <c r="Q1" s="59" t="s">
        <v>20</v>
      </c>
      <c r="R1" s="59" t="s">
        <v>21</v>
      </c>
      <c r="S1" s="59" t="s">
        <v>22</v>
      </c>
      <c r="T1" s="59" t="s">
        <v>23</v>
      </c>
      <c r="U1" s="5"/>
    </row>
    <row r="2" spans="1:21" x14ac:dyDescent="0.25">
      <c r="A2" s="5" t="str">
        <f>'Dekor 5'!A20</f>
        <v/>
      </c>
      <c r="B2" s="58" t="str">
        <f>'Dekor 5'!B20</f>
        <v/>
      </c>
      <c r="C2" s="5" t="str">
        <f>IF(ISNUMBER('Dekor 5'!J20),('Dekor 5'!D20 &amp; "." &amp; 'Dekor 5'!U20 &amp; "." &amp; 'Dekor 5'!F20 &amp; "." &amp; 'Dekor 5'!V20 &amp; "." &amp; 'Dekor 5'!H20 &amp; "." &amp; 'Dekor 5'!I20),"")</f>
        <v/>
      </c>
      <c r="D2" s="5">
        <f>'Dekor 5'!W20</f>
        <v>0</v>
      </c>
      <c r="E2" s="5">
        <f>'Dekor 5'!K20</f>
        <v>0</v>
      </c>
      <c r="F2" s="5">
        <f>'Dekor 5'!M20</f>
        <v>0</v>
      </c>
      <c r="G2" s="5">
        <f>'Dekor 5'!O20</f>
        <v>0</v>
      </c>
      <c r="H2" s="5">
        <f>'Dekor 5'!Q20</f>
        <v>0</v>
      </c>
      <c r="I2" s="5" t="str">
        <f>IF(ISNUMBER('Dekor 5'!J20),'Dekor 5'!E20 &amp; "x" &amp; 'Dekor 5'!G20,"")</f>
        <v/>
      </c>
      <c r="J2" s="59">
        <f>'Dekor 5'!L20</f>
        <v>0</v>
      </c>
      <c r="K2" s="59">
        <f>'Dekor 5'!N20</f>
        <v>0</v>
      </c>
      <c r="L2" s="59">
        <f>'Dekor 5'!P20</f>
        <v>0</v>
      </c>
      <c r="M2" s="59">
        <f>'Dekor 5'!R20</f>
        <v>0</v>
      </c>
      <c r="N2" s="24">
        <f>'Dekor 5'!X20</f>
        <v>0</v>
      </c>
      <c r="O2" s="5" t="str">
        <f>IF(ISNUMBER('Dekor 5'!J20),'Dekor 5'!$AF$20,"")</f>
        <v/>
      </c>
      <c r="P2" s="5" t="str">
        <f>IF(ISNUMBER('Dekor 5'!J20),'Dekor 5'!$AF$21,"")</f>
        <v/>
      </c>
      <c r="Q2" s="5" t="str">
        <f>IF(ISNUMBER('Dekor 5'!J20),'Dekor 5'!$AF$22,"")</f>
        <v/>
      </c>
      <c r="R2" s="5" t="str">
        <f>IF(ISNUMBER('Dekor 5'!J20),'Dekor 5'!$AF$23,"")</f>
        <v/>
      </c>
      <c r="S2" s="5" t="str">
        <f>IF(ISNUMBER('Dekor 5'!J20),'Dekor 5'!$AF$24,"")</f>
        <v/>
      </c>
      <c r="T2" s="5">
        <f>'Dekor 5'!Y20</f>
        <v>0</v>
      </c>
      <c r="U2" s="5"/>
    </row>
    <row r="3" spans="1:21" x14ac:dyDescent="0.25">
      <c r="A3" s="5" t="str">
        <f>'Dekor 5'!A21</f>
        <v/>
      </c>
      <c r="B3" s="58" t="str">
        <f>'Dekor 5'!B21</f>
        <v/>
      </c>
      <c r="C3" s="5" t="str">
        <f>IF(ISNUMBER('Dekor 5'!J21),('Dekor 5'!D21 &amp; "." &amp; 'Dekor 5'!U21 &amp; "." &amp; 'Dekor 5'!F21 &amp; "." &amp; 'Dekor 5'!V21 &amp; "." &amp; 'Dekor 5'!H21 &amp; "." &amp; 'Dekor 5'!I21),"")</f>
        <v/>
      </c>
      <c r="D3" s="5">
        <f>'Dekor 5'!W21</f>
        <v>0</v>
      </c>
      <c r="E3" s="5">
        <f>'Dekor 5'!K21</f>
        <v>0</v>
      </c>
      <c r="F3" s="5">
        <f>'Dekor 5'!M21</f>
        <v>0</v>
      </c>
      <c r="G3" s="5">
        <f>'Dekor 5'!O21</f>
        <v>0</v>
      </c>
      <c r="H3" s="5">
        <f>'Dekor 5'!Q21</f>
        <v>0</v>
      </c>
      <c r="I3" s="5" t="str">
        <f>IF(ISNUMBER('Dekor 5'!J21),'Dekor 5'!E21 &amp; "x" &amp; 'Dekor 5'!G21,"")</f>
        <v/>
      </c>
      <c r="J3" s="59">
        <f>'Dekor 5'!L21</f>
        <v>0</v>
      </c>
      <c r="K3" s="59">
        <f>'Dekor 5'!N21</f>
        <v>0</v>
      </c>
      <c r="L3" s="59">
        <f>'Dekor 5'!P21</f>
        <v>0</v>
      </c>
      <c r="M3" s="59">
        <f>'Dekor 5'!R21</f>
        <v>0</v>
      </c>
      <c r="N3" s="24">
        <f>'Dekor 5'!X21</f>
        <v>0</v>
      </c>
      <c r="O3" s="5" t="str">
        <f>IF(ISNUMBER('Dekor 5'!J21),'Dekor 5'!$AF$20,"")</f>
        <v/>
      </c>
      <c r="P3" s="5" t="str">
        <f>IF(ISNUMBER('Dekor 5'!J21),'Dekor 5'!$AF$21,"")</f>
        <v/>
      </c>
      <c r="Q3" s="5" t="str">
        <f>IF(ISNUMBER('Dekor 5'!J21),'Dekor 5'!$AF$22,"")</f>
        <v/>
      </c>
      <c r="R3" s="5" t="str">
        <f>IF(ISNUMBER('Dekor 5'!J21),'Dekor 5'!$AF$23,"")</f>
        <v/>
      </c>
      <c r="S3" s="5" t="str">
        <f>IF(ISNUMBER('Dekor 5'!J21),'Dekor 5'!$AF$24,"")</f>
        <v/>
      </c>
      <c r="T3" s="5">
        <f>'Dekor 5'!Y21</f>
        <v>0</v>
      </c>
      <c r="U3" s="5"/>
    </row>
    <row r="4" spans="1:21" x14ac:dyDescent="0.25">
      <c r="A4" s="5" t="str">
        <f>'Dekor 5'!A22</f>
        <v/>
      </c>
      <c r="B4" s="58" t="str">
        <f>'Dekor 5'!B22</f>
        <v/>
      </c>
      <c r="C4" s="5" t="str">
        <f>IF(ISNUMBER('Dekor 5'!J22),('Dekor 5'!D22 &amp; "." &amp; 'Dekor 5'!U22 &amp; "." &amp; 'Dekor 5'!F22 &amp; "." &amp; 'Dekor 5'!V22 &amp; "." &amp; 'Dekor 5'!H22 &amp; "." &amp; 'Dekor 5'!I22),"")</f>
        <v/>
      </c>
      <c r="D4" s="5">
        <f>'Dekor 5'!W22</f>
        <v>0</v>
      </c>
      <c r="E4" s="5">
        <f>'Dekor 5'!K22</f>
        <v>0</v>
      </c>
      <c r="F4" s="5">
        <f>'Dekor 5'!M22</f>
        <v>0</v>
      </c>
      <c r="G4" s="5">
        <f>'Dekor 5'!O22</f>
        <v>0</v>
      </c>
      <c r="H4" s="5">
        <f>'Dekor 5'!Q22</f>
        <v>0</v>
      </c>
      <c r="I4" s="5" t="str">
        <f>IF(ISNUMBER('Dekor 5'!J22),'Dekor 5'!E22 &amp; "x" &amp; 'Dekor 5'!G22,"")</f>
        <v/>
      </c>
      <c r="J4" s="59">
        <f>'Dekor 5'!L22</f>
        <v>0</v>
      </c>
      <c r="K4" s="59">
        <f>'Dekor 5'!N22</f>
        <v>0</v>
      </c>
      <c r="L4" s="59">
        <f>'Dekor 5'!P22</f>
        <v>0</v>
      </c>
      <c r="M4" s="59">
        <f>'Dekor 5'!R22</f>
        <v>0</v>
      </c>
      <c r="N4" s="24">
        <f>'Dekor 5'!X22</f>
        <v>0</v>
      </c>
      <c r="O4" s="5" t="str">
        <f>IF(ISNUMBER('Dekor 5'!J22),'Dekor 5'!$AF$20,"")</f>
        <v/>
      </c>
      <c r="P4" s="5" t="str">
        <f>IF(ISNUMBER('Dekor 5'!J22),'Dekor 5'!$AF$21,"")</f>
        <v/>
      </c>
      <c r="Q4" s="5" t="str">
        <f>IF(ISNUMBER('Dekor 5'!J22),'Dekor 5'!$AF$22,"")</f>
        <v/>
      </c>
      <c r="R4" s="5" t="str">
        <f>IF(ISNUMBER('Dekor 5'!J22),'Dekor 5'!$AF$23,"")</f>
        <v/>
      </c>
      <c r="S4" s="5" t="str">
        <f>IF(ISNUMBER('Dekor 5'!J22),'Dekor 5'!$AF$24,"")</f>
        <v/>
      </c>
      <c r="T4" s="5">
        <f>'Dekor 5'!Y22</f>
        <v>0</v>
      </c>
      <c r="U4" s="5"/>
    </row>
    <row r="5" spans="1:21" x14ac:dyDescent="0.25">
      <c r="A5" s="5" t="str">
        <f>'Dekor 5'!A23</f>
        <v/>
      </c>
      <c r="B5" s="58" t="str">
        <f>'Dekor 5'!B23</f>
        <v/>
      </c>
      <c r="C5" s="5" t="str">
        <f>IF(ISNUMBER('Dekor 5'!J23),('Dekor 5'!D23 &amp; "." &amp; 'Dekor 5'!U23 &amp; "." &amp; 'Dekor 5'!F23 &amp; "." &amp; 'Dekor 5'!V23 &amp; "." &amp; 'Dekor 5'!H23 &amp; "." &amp; 'Dekor 5'!I23),"")</f>
        <v/>
      </c>
      <c r="D5" s="5">
        <f>'Dekor 5'!W23</f>
        <v>0</v>
      </c>
      <c r="E5" s="5">
        <f>'Dekor 5'!K23</f>
        <v>0</v>
      </c>
      <c r="F5" s="5">
        <f>'Dekor 5'!M23</f>
        <v>0</v>
      </c>
      <c r="G5" s="5">
        <f>'Dekor 5'!O23</f>
        <v>0</v>
      </c>
      <c r="H5" s="5">
        <f>'Dekor 5'!Q23</f>
        <v>0</v>
      </c>
      <c r="I5" s="5" t="str">
        <f>IF(ISNUMBER('Dekor 5'!J23),'Dekor 5'!E23 &amp; "x" &amp; 'Dekor 5'!G23,"")</f>
        <v/>
      </c>
      <c r="J5" s="59">
        <f>'Dekor 5'!L23</f>
        <v>0</v>
      </c>
      <c r="K5" s="59">
        <f>'Dekor 5'!N23</f>
        <v>0</v>
      </c>
      <c r="L5" s="59">
        <f>'Dekor 5'!P23</f>
        <v>0</v>
      </c>
      <c r="M5" s="59">
        <f>'Dekor 5'!R23</f>
        <v>0</v>
      </c>
      <c r="N5" s="24">
        <f>'Dekor 5'!X23</f>
        <v>0</v>
      </c>
      <c r="O5" s="5" t="str">
        <f>IF(ISNUMBER('Dekor 5'!J23),'Dekor 5'!$AF$20,"")</f>
        <v/>
      </c>
      <c r="P5" s="5" t="str">
        <f>IF(ISNUMBER('Dekor 5'!J23),'Dekor 5'!$AF$21,"")</f>
        <v/>
      </c>
      <c r="Q5" s="5" t="str">
        <f>IF(ISNUMBER('Dekor 5'!J23),'Dekor 5'!$AF$22,"")</f>
        <v/>
      </c>
      <c r="R5" s="5" t="str">
        <f>IF(ISNUMBER('Dekor 5'!J23),'Dekor 5'!$AF$23,"")</f>
        <v/>
      </c>
      <c r="S5" s="5" t="str">
        <f>IF(ISNUMBER('Dekor 5'!J23),'Dekor 5'!$AF$24,"")</f>
        <v/>
      </c>
      <c r="T5" s="5">
        <f>'Dekor 5'!Y23</f>
        <v>0</v>
      </c>
      <c r="U5" s="5"/>
    </row>
    <row r="6" spans="1:21" x14ac:dyDescent="0.25">
      <c r="A6" s="5" t="str">
        <f>'Dekor 5'!A24</f>
        <v/>
      </c>
      <c r="B6" s="58" t="str">
        <f>'Dekor 5'!B24</f>
        <v/>
      </c>
      <c r="C6" s="5" t="str">
        <f>IF(ISNUMBER('Dekor 5'!J24),('Dekor 5'!D24 &amp; "." &amp; 'Dekor 5'!U24 &amp; "." &amp; 'Dekor 5'!F24 &amp; "." &amp; 'Dekor 5'!V24 &amp; "." &amp; 'Dekor 5'!H24 &amp; "." &amp; 'Dekor 5'!I24),"")</f>
        <v/>
      </c>
      <c r="D6" s="5">
        <f>'Dekor 5'!W24</f>
        <v>0</v>
      </c>
      <c r="E6" s="5">
        <f>'Dekor 5'!K24</f>
        <v>0</v>
      </c>
      <c r="F6" s="5">
        <f>'Dekor 5'!M24</f>
        <v>0</v>
      </c>
      <c r="G6" s="5">
        <f>'Dekor 5'!O24</f>
        <v>0</v>
      </c>
      <c r="H6" s="5">
        <f>'Dekor 5'!Q24</f>
        <v>0</v>
      </c>
      <c r="I6" s="5" t="str">
        <f>IF(ISNUMBER('Dekor 5'!J24),'Dekor 5'!E24 &amp; "x" &amp; 'Dekor 5'!G24,"")</f>
        <v/>
      </c>
      <c r="J6" s="59">
        <f>'Dekor 5'!L24</f>
        <v>0</v>
      </c>
      <c r="K6" s="59">
        <f>'Dekor 5'!N24</f>
        <v>0</v>
      </c>
      <c r="L6" s="59">
        <f>'Dekor 5'!P24</f>
        <v>0</v>
      </c>
      <c r="M6" s="59">
        <f>'Dekor 5'!R24</f>
        <v>0</v>
      </c>
      <c r="N6" s="24">
        <f>'Dekor 5'!X24</f>
        <v>0</v>
      </c>
      <c r="O6" s="5" t="str">
        <f>IF(ISNUMBER('Dekor 5'!J24),'Dekor 5'!$AF$20,"")</f>
        <v/>
      </c>
      <c r="P6" s="5" t="str">
        <f>IF(ISNUMBER('Dekor 5'!J24),'Dekor 5'!$AF$21,"")</f>
        <v/>
      </c>
      <c r="Q6" s="5" t="str">
        <f>IF(ISNUMBER('Dekor 5'!J24),'Dekor 5'!$AF$22,"")</f>
        <v/>
      </c>
      <c r="R6" s="5" t="str">
        <f>IF(ISNUMBER('Dekor 5'!J24),'Dekor 5'!$AF$23,"")</f>
        <v/>
      </c>
      <c r="S6" s="5" t="str">
        <f>IF(ISNUMBER('Dekor 5'!J24),'Dekor 5'!$AF$24,"")</f>
        <v/>
      </c>
      <c r="T6" s="5">
        <f>'Dekor 5'!Y24</f>
        <v>0</v>
      </c>
      <c r="U6" s="5"/>
    </row>
    <row r="7" spans="1:21" x14ac:dyDescent="0.25">
      <c r="A7" s="5" t="str">
        <f>'Dekor 5'!A25</f>
        <v/>
      </c>
      <c r="B7" s="58" t="str">
        <f>'Dekor 5'!B25</f>
        <v/>
      </c>
      <c r="C7" s="5" t="str">
        <f>IF(ISNUMBER('Dekor 5'!J25),('Dekor 5'!D25 &amp; "." &amp; 'Dekor 5'!U25 &amp; "." &amp; 'Dekor 5'!F25 &amp; "." &amp; 'Dekor 5'!V25 &amp; "." &amp; 'Dekor 5'!H25 &amp; "." &amp; 'Dekor 5'!I25),"")</f>
        <v/>
      </c>
      <c r="D7" s="5">
        <f>'Dekor 5'!W25</f>
        <v>0</v>
      </c>
      <c r="E7" s="5">
        <f>'Dekor 5'!K25</f>
        <v>0</v>
      </c>
      <c r="F7" s="5">
        <f>'Dekor 5'!M25</f>
        <v>0</v>
      </c>
      <c r="G7" s="5">
        <f>'Dekor 5'!O25</f>
        <v>0</v>
      </c>
      <c r="H7" s="5">
        <f>'Dekor 5'!Q25</f>
        <v>0</v>
      </c>
      <c r="I7" s="5" t="str">
        <f>IF(ISNUMBER('Dekor 5'!J25),'Dekor 5'!E25 &amp; "x" &amp; 'Dekor 5'!G25,"")</f>
        <v/>
      </c>
      <c r="J7" s="59">
        <f>'Dekor 5'!L25</f>
        <v>0</v>
      </c>
      <c r="K7" s="59">
        <f>'Dekor 5'!N25</f>
        <v>0</v>
      </c>
      <c r="L7" s="59">
        <f>'Dekor 5'!P25</f>
        <v>0</v>
      </c>
      <c r="M7" s="59">
        <f>'Dekor 5'!R25</f>
        <v>0</v>
      </c>
      <c r="N7" s="24">
        <f>'Dekor 5'!X25</f>
        <v>0</v>
      </c>
      <c r="O7" s="5" t="str">
        <f>IF(ISNUMBER('Dekor 5'!J25),'Dekor 5'!$AF$20,"")</f>
        <v/>
      </c>
      <c r="P7" s="5" t="str">
        <f>IF(ISNUMBER('Dekor 5'!J25),'Dekor 5'!$AF$21,"")</f>
        <v/>
      </c>
      <c r="Q7" s="5" t="str">
        <f>IF(ISNUMBER('Dekor 5'!J25),'Dekor 5'!$AF$22,"")</f>
        <v/>
      </c>
      <c r="R7" s="5" t="str">
        <f>IF(ISNUMBER('Dekor 5'!J25),'Dekor 5'!$AF$23,"")</f>
        <v/>
      </c>
      <c r="S7" s="5" t="str">
        <f>IF(ISNUMBER('Dekor 5'!J25),'Dekor 5'!$AF$24,"")</f>
        <v/>
      </c>
      <c r="T7" s="5">
        <f>'Dekor 5'!Y25</f>
        <v>0</v>
      </c>
      <c r="U7" s="5"/>
    </row>
    <row r="8" spans="1:21" x14ac:dyDescent="0.25">
      <c r="A8" s="5" t="str">
        <f>'Dekor 5'!A26</f>
        <v/>
      </c>
      <c r="B8" s="58" t="str">
        <f>'Dekor 5'!B26</f>
        <v/>
      </c>
      <c r="C8" s="5" t="str">
        <f>IF(ISNUMBER('Dekor 5'!J26),('Dekor 5'!D26 &amp; "." &amp; 'Dekor 5'!U26 &amp; "." &amp; 'Dekor 5'!F26 &amp; "." &amp; 'Dekor 5'!V26 &amp; "." &amp; 'Dekor 5'!H26 &amp; "." &amp; 'Dekor 5'!I26),"")</f>
        <v/>
      </c>
      <c r="D8" s="5">
        <f>'Dekor 5'!W26</f>
        <v>0</v>
      </c>
      <c r="E8" s="5">
        <f>'Dekor 5'!K26</f>
        <v>0</v>
      </c>
      <c r="F8" s="5">
        <f>'Dekor 5'!M26</f>
        <v>0</v>
      </c>
      <c r="G8" s="5">
        <f>'Dekor 5'!O26</f>
        <v>0</v>
      </c>
      <c r="H8" s="5">
        <f>'Dekor 5'!Q26</f>
        <v>0</v>
      </c>
      <c r="I8" s="5" t="str">
        <f>IF(ISNUMBER('Dekor 5'!J26),'Dekor 5'!E26 &amp; "x" &amp; 'Dekor 5'!G26,"")</f>
        <v/>
      </c>
      <c r="J8" s="59">
        <f>'Dekor 5'!L26</f>
        <v>0</v>
      </c>
      <c r="K8" s="59">
        <f>'Dekor 5'!N26</f>
        <v>0</v>
      </c>
      <c r="L8" s="59">
        <f>'Dekor 5'!P26</f>
        <v>0</v>
      </c>
      <c r="M8" s="59">
        <f>'Dekor 5'!R26</f>
        <v>0</v>
      </c>
      <c r="N8" s="24">
        <f>'Dekor 5'!X26</f>
        <v>0</v>
      </c>
      <c r="O8" s="5" t="str">
        <f>IF(ISNUMBER('Dekor 5'!J26),'Dekor 5'!$AF$20,"")</f>
        <v/>
      </c>
      <c r="P8" s="5" t="str">
        <f>IF(ISNUMBER('Dekor 5'!J26),'Dekor 5'!$AF$21,"")</f>
        <v/>
      </c>
      <c r="Q8" s="5" t="str">
        <f>IF(ISNUMBER('Dekor 5'!J26),'Dekor 5'!$AF$22,"")</f>
        <v/>
      </c>
      <c r="R8" s="5" t="str">
        <f>IF(ISNUMBER('Dekor 5'!J26),'Dekor 5'!$AF$23,"")</f>
        <v/>
      </c>
      <c r="S8" s="5" t="str">
        <f>IF(ISNUMBER('Dekor 5'!J26),'Dekor 5'!$AF$24,"")</f>
        <v/>
      </c>
      <c r="T8" s="5">
        <f>'Dekor 5'!Y26</f>
        <v>0</v>
      </c>
      <c r="U8" s="5"/>
    </row>
    <row r="9" spans="1:21" x14ac:dyDescent="0.25">
      <c r="A9" s="5" t="str">
        <f>'Dekor 5'!A27</f>
        <v/>
      </c>
      <c r="B9" s="58" t="str">
        <f>'Dekor 5'!B27</f>
        <v/>
      </c>
      <c r="C9" s="5" t="str">
        <f>IF(ISNUMBER('Dekor 5'!J27),('Dekor 5'!D27 &amp; "." &amp; 'Dekor 5'!U27 &amp; "." &amp; 'Dekor 5'!F27 &amp; "." &amp; 'Dekor 5'!V27 &amp; "." &amp; 'Dekor 5'!H27 &amp; "." &amp; 'Dekor 5'!I27),"")</f>
        <v/>
      </c>
      <c r="D9" s="5">
        <f>'Dekor 5'!W27</f>
        <v>0</v>
      </c>
      <c r="E9" s="5">
        <f>'Dekor 5'!K27</f>
        <v>0</v>
      </c>
      <c r="F9" s="5">
        <f>'Dekor 5'!M27</f>
        <v>0</v>
      </c>
      <c r="G9" s="5">
        <f>'Dekor 5'!O27</f>
        <v>0</v>
      </c>
      <c r="H9" s="5">
        <f>'Dekor 5'!Q27</f>
        <v>0</v>
      </c>
      <c r="I9" s="5" t="str">
        <f>IF(ISNUMBER('Dekor 5'!J27),'Dekor 5'!E27 &amp; "x" &amp; 'Dekor 5'!G27,"")</f>
        <v/>
      </c>
      <c r="J9" s="59">
        <f>'Dekor 5'!L27</f>
        <v>0</v>
      </c>
      <c r="K9" s="59">
        <f>'Dekor 5'!N27</f>
        <v>0</v>
      </c>
      <c r="L9" s="59">
        <f>'Dekor 5'!P27</f>
        <v>0</v>
      </c>
      <c r="M9" s="59">
        <f>'Dekor 5'!R27</f>
        <v>0</v>
      </c>
      <c r="N9" s="24">
        <f>'Dekor 5'!X27</f>
        <v>0</v>
      </c>
      <c r="O9" s="5" t="str">
        <f>IF(ISNUMBER('Dekor 5'!J27),'Dekor 5'!$AF$20,"")</f>
        <v/>
      </c>
      <c r="P9" s="5" t="str">
        <f>IF(ISNUMBER('Dekor 5'!J27),'Dekor 5'!$AF$21,"")</f>
        <v/>
      </c>
      <c r="Q9" s="5" t="str">
        <f>IF(ISNUMBER('Dekor 5'!J27),'Dekor 5'!$AF$22,"")</f>
        <v/>
      </c>
      <c r="R9" s="5" t="str">
        <f>IF(ISNUMBER('Dekor 5'!J27),'Dekor 5'!$AF$23,"")</f>
        <v/>
      </c>
      <c r="S9" s="5" t="str">
        <f>IF(ISNUMBER('Dekor 5'!J27),'Dekor 5'!$AF$24,"")</f>
        <v/>
      </c>
      <c r="T9" s="5">
        <f>'Dekor 5'!Y27</f>
        <v>0</v>
      </c>
      <c r="U9" s="5"/>
    </row>
    <row r="10" spans="1:21" x14ac:dyDescent="0.25">
      <c r="A10" s="5" t="str">
        <f>'Dekor 5'!A28</f>
        <v/>
      </c>
      <c r="B10" s="58" t="str">
        <f>'Dekor 5'!B28</f>
        <v/>
      </c>
      <c r="C10" s="5" t="str">
        <f>IF(ISNUMBER('Dekor 5'!J28),('Dekor 5'!D28 &amp; "." &amp; 'Dekor 5'!U28 &amp; "." &amp; 'Dekor 5'!F28 &amp; "." &amp; 'Dekor 5'!V28 &amp; "." &amp; 'Dekor 5'!H28 &amp; "." &amp; 'Dekor 5'!I28),"")</f>
        <v/>
      </c>
      <c r="D10" s="5">
        <f>'Dekor 5'!W28</f>
        <v>0</v>
      </c>
      <c r="E10" s="5">
        <f>'Dekor 5'!K28</f>
        <v>0</v>
      </c>
      <c r="F10" s="5">
        <f>'Dekor 5'!M28</f>
        <v>0</v>
      </c>
      <c r="G10" s="5">
        <f>'Dekor 5'!O28</f>
        <v>0</v>
      </c>
      <c r="H10" s="5">
        <f>'Dekor 5'!Q28</f>
        <v>0</v>
      </c>
      <c r="I10" s="5" t="str">
        <f>IF(ISNUMBER('Dekor 5'!J28),'Dekor 5'!E28 &amp; "x" &amp; 'Dekor 5'!G28,"")</f>
        <v/>
      </c>
      <c r="J10" s="59">
        <f>'Dekor 5'!L28</f>
        <v>0</v>
      </c>
      <c r="K10" s="59">
        <f>'Dekor 5'!N28</f>
        <v>0</v>
      </c>
      <c r="L10" s="59">
        <f>'Dekor 5'!P28</f>
        <v>0</v>
      </c>
      <c r="M10" s="59">
        <f>'Dekor 5'!R28</f>
        <v>0</v>
      </c>
      <c r="N10" s="24">
        <f>'Dekor 5'!X28</f>
        <v>0</v>
      </c>
      <c r="O10" s="5" t="str">
        <f>IF(ISNUMBER('Dekor 5'!J28),'Dekor 5'!$AF$20,"")</f>
        <v/>
      </c>
      <c r="P10" s="5" t="str">
        <f>IF(ISNUMBER('Dekor 5'!J28),'Dekor 5'!$AF$21,"")</f>
        <v/>
      </c>
      <c r="Q10" s="5" t="str">
        <f>IF(ISNUMBER('Dekor 5'!J28),'Dekor 5'!$AF$22,"")</f>
        <v/>
      </c>
      <c r="R10" s="5" t="str">
        <f>IF(ISNUMBER('Dekor 5'!J28),'Dekor 5'!$AF$23,"")</f>
        <v/>
      </c>
      <c r="S10" s="5" t="str">
        <f>IF(ISNUMBER('Dekor 5'!J28),'Dekor 5'!$AF$24,"")</f>
        <v/>
      </c>
      <c r="T10" s="5">
        <f>'Dekor 5'!Y28</f>
        <v>0</v>
      </c>
      <c r="U10" s="5"/>
    </row>
    <row r="11" spans="1:21" x14ac:dyDescent="0.25">
      <c r="A11" s="5" t="str">
        <f>'Dekor 5'!A29</f>
        <v/>
      </c>
      <c r="B11" s="58" t="str">
        <f>'Dekor 5'!B29</f>
        <v/>
      </c>
      <c r="C11" s="5" t="str">
        <f>IF(ISNUMBER('Dekor 5'!J29),('Dekor 5'!D29 &amp; "." &amp; 'Dekor 5'!U29 &amp; "." &amp; 'Dekor 5'!F29 &amp; "." &amp; 'Dekor 5'!V29 &amp; "." &amp; 'Dekor 5'!H29 &amp; "." &amp; 'Dekor 5'!I29),"")</f>
        <v/>
      </c>
      <c r="D11" s="5">
        <f>'Dekor 5'!W29</f>
        <v>0</v>
      </c>
      <c r="E11" s="5">
        <f>'Dekor 5'!K29</f>
        <v>0</v>
      </c>
      <c r="F11" s="5">
        <f>'Dekor 5'!M29</f>
        <v>0</v>
      </c>
      <c r="G11" s="5">
        <f>'Dekor 5'!O29</f>
        <v>0</v>
      </c>
      <c r="H11" s="5">
        <f>'Dekor 5'!Q29</f>
        <v>0</v>
      </c>
      <c r="I11" s="5" t="str">
        <f>IF(ISNUMBER('Dekor 5'!J29),'Dekor 5'!E29 &amp; "x" &amp; 'Dekor 5'!G29,"")</f>
        <v/>
      </c>
      <c r="J11" s="59">
        <f>'Dekor 5'!L29</f>
        <v>0</v>
      </c>
      <c r="K11" s="59">
        <f>'Dekor 5'!N29</f>
        <v>0</v>
      </c>
      <c r="L11" s="59">
        <f>'Dekor 5'!P29</f>
        <v>0</v>
      </c>
      <c r="M11" s="59">
        <f>'Dekor 5'!R29</f>
        <v>0</v>
      </c>
      <c r="N11" s="24">
        <f>'Dekor 5'!X29</f>
        <v>0</v>
      </c>
      <c r="O11" s="5" t="str">
        <f>IF(ISNUMBER('Dekor 5'!J29),'Dekor 5'!$AF$20,"")</f>
        <v/>
      </c>
      <c r="P11" s="5" t="str">
        <f>IF(ISNUMBER('Dekor 5'!J29),'Dekor 5'!$AF$21,"")</f>
        <v/>
      </c>
      <c r="Q11" s="5" t="str">
        <f>IF(ISNUMBER('Dekor 5'!J29),'Dekor 5'!$AF$22,"")</f>
        <v/>
      </c>
      <c r="R11" s="5" t="str">
        <f>IF(ISNUMBER('Dekor 5'!J29),'Dekor 5'!$AF$23,"")</f>
        <v/>
      </c>
      <c r="S11" s="5" t="str">
        <f>IF(ISNUMBER('Dekor 5'!J29),'Dekor 5'!$AF$24,"")</f>
        <v/>
      </c>
      <c r="T11" s="5">
        <f>'Dekor 5'!Y29</f>
        <v>0</v>
      </c>
      <c r="U11" s="5"/>
    </row>
    <row r="12" spans="1:21" x14ac:dyDescent="0.25">
      <c r="A12" s="5" t="str">
        <f>'Dekor 5'!A30</f>
        <v/>
      </c>
      <c r="B12" s="58" t="str">
        <f>'Dekor 5'!B30</f>
        <v/>
      </c>
      <c r="C12" s="5" t="str">
        <f>IF(ISNUMBER('Dekor 5'!J30),('Dekor 5'!D30 &amp; "." &amp; 'Dekor 5'!U30 &amp; "." &amp; 'Dekor 5'!F30 &amp; "." &amp; 'Dekor 5'!V30 &amp; "." &amp; 'Dekor 5'!H30 &amp; "." &amp; 'Dekor 5'!I30),"")</f>
        <v/>
      </c>
      <c r="D12" s="5">
        <f>'Dekor 5'!W30</f>
        <v>0</v>
      </c>
      <c r="E12" s="5">
        <f>'Dekor 5'!K30</f>
        <v>0</v>
      </c>
      <c r="F12" s="5">
        <f>'Dekor 5'!M30</f>
        <v>0</v>
      </c>
      <c r="G12" s="5">
        <f>'Dekor 5'!O30</f>
        <v>0</v>
      </c>
      <c r="H12" s="5">
        <f>'Dekor 5'!Q30</f>
        <v>0</v>
      </c>
      <c r="I12" s="5" t="str">
        <f>IF(ISNUMBER('Dekor 5'!J30),'Dekor 5'!E30 &amp; "x" &amp; 'Dekor 5'!G30,"")</f>
        <v/>
      </c>
      <c r="J12" s="59">
        <f>'Dekor 5'!L30</f>
        <v>0</v>
      </c>
      <c r="K12" s="59">
        <f>'Dekor 5'!N30</f>
        <v>0</v>
      </c>
      <c r="L12" s="59">
        <f>'Dekor 5'!P30</f>
        <v>0</v>
      </c>
      <c r="M12" s="59">
        <f>'Dekor 5'!R30</f>
        <v>0</v>
      </c>
      <c r="N12" s="24">
        <f>'Dekor 5'!X30</f>
        <v>0</v>
      </c>
      <c r="O12" s="5" t="str">
        <f>IF(ISNUMBER('Dekor 5'!J30),'Dekor 5'!$AF$20,"")</f>
        <v/>
      </c>
      <c r="P12" s="5" t="str">
        <f>IF(ISNUMBER('Dekor 5'!J30),'Dekor 5'!$AF$21,"")</f>
        <v/>
      </c>
      <c r="Q12" s="5" t="str">
        <f>IF(ISNUMBER('Dekor 5'!J30),'Dekor 5'!$AF$22,"")</f>
        <v/>
      </c>
      <c r="R12" s="5" t="str">
        <f>IF(ISNUMBER('Dekor 5'!J30),'Dekor 5'!$AF$23,"")</f>
        <v/>
      </c>
      <c r="S12" s="5" t="str">
        <f>IF(ISNUMBER('Dekor 5'!J30),'Dekor 5'!$AF$24,"")</f>
        <v/>
      </c>
      <c r="T12" s="5">
        <f>'Dekor 5'!Y30</f>
        <v>0</v>
      </c>
      <c r="U12" s="5"/>
    </row>
    <row r="13" spans="1:21" x14ac:dyDescent="0.25">
      <c r="A13" s="5" t="str">
        <f>'Dekor 5'!A31</f>
        <v/>
      </c>
      <c r="B13" s="58" t="str">
        <f>'Dekor 5'!B31</f>
        <v/>
      </c>
      <c r="C13" s="5" t="str">
        <f>IF(ISNUMBER('Dekor 5'!J31),('Dekor 5'!D31 &amp; "." &amp; 'Dekor 5'!U31 &amp; "." &amp; 'Dekor 5'!F31 &amp; "." &amp; 'Dekor 5'!V31 &amp; "." &amp; 'Dekor 5'!H31 &amp; "." &amp; 'Dekor 5'!I31),"")</f>
        <v/>
      </c>
      <c r="D13" s="5">
        <f>'Dekor 5'!W31</f>
        <v>0</v>
      </c>
      <c r="E13" s="5">
        <f>'Dekor 5'!K31</f>
        <v>0</v>
      </c>
      <c r="F13" s="5">
        <f>'Dekor 5'!M31</f>
        <v>0</v>
      </c>
      <c r="G13" s="5">
        <f>'Dekor 5'!O31</f>
        <v>0</v>
      </c>
      <c r="H13" s="5">
        <f>'Dekor 5'!Q31</f>
        <v>0</v>
      </c>
      <c r="I13" s="5" t="str">
        <f>IF(ISNUMBER('Dekor 5'!J31),'Dekor 5'!E31 &amp; "x" &amp; 'Dekor 5'!G31,"")</f>
        <v/>
      </c>
      <c r="J13" s="59">
        <f>'Dekor 5'!L31</f>
        <v>0</v>
      </c>
      <c r="K13" s="59">
        <f>'Dekor 5'!N31</f>
        <v>0</v>
      </c>
      <c r="L13" s="59">
        <f>'Dekor 5'!P31</f>
        <v>0</v>
      </c>
      <c r="M13" s="59">
        <f>'Dekor 5'!R31</f>
        <v>0</v>
      </c>
      <c r="N13" s="24">
        <f>'Dekor 5'!X31</f>
        <v>0</v>
      </c>
      <c r="O13" s="5" t="str">
        <f>IF(ISNUMBER('Dekor 5'!J31),'Dekor 5'!$AF$20,"")</f>
        <v/>
      </c>
      <c r="P13" s="5" t="str">
        <f>IF(ISNUMBER('Dekor 5'!J31),'Dekor 5'!$AF$21,"")</f>
        <v/>
      </c>
      <c r="Q13" s="5" t="str">
        <f>IF(ISNUMBER('Dekor 5'!J31),'Dekor 5'!$AF$22,"")</f>
        <v/>
      </c>
      <c r="R13" s="5" t="str">
        <f>IF(ISNUMBER('Dekor 5'!J31),'Dekor 5'!$AF$23,"")</f>
        <v/>
      </c>
      <c r="S13" s="5" t="str">
        <f>IF(ISNUMBER('Dekor 5'!J31),'Dekor 5'!$AF$24,"")</f>
        <v/>
      </c>
      <c r="T13" s="5">
        <f>'Dekor 5'!Y31</f>
        <v>0</v>
      </c>
      <c r="U13" s="5"/>
    </row>
    <row r="14" spans="1:21" x14ac:dyDescent="0.25">
      <c r="A14" s="5" t="str">
        <f>'Dekor 5'!A32</f>
        <v/>
      </c>
      <c r="B14" s="58" t="str">
        <f>'Dekor 5'!B32</f>
        <v/>
      </c>
      <c r="C14" s="5" t="str">
        <f>IF(ISNUMBER('Dekor 5'!J32),('Dekor 5'!D32 &amp; "." &amp; 'Dekor 5'!U32 &amp; "." &amp; 'Dekor 5'!F32 &amp; "." &amp; 'Dekor 5'!V32 &amp; "." &amp; 'Dekor 5'!H32 &amp; "." &amp; 'Dekor 5'!I32),"")</f>
        <v/>
      </c>
      <c r="D14" s="5">
        <f>'Dekor 5'!W32</f>
        <v>0</v>
      </c>
      <c r="E14" s="5">
        <f>'Dekor 5'!K32</f>
        <v>0</v>
      </c>
      <c r="F14" s="5">
        <f>'Dekor 5'!M32</f>
        <v>0</v>
      </c>
      <c r="G14" s="5">
        <f>'Dekor 5'!O32</f>
        <v>0</v>
      </c>
      <c r="H14" s="5">
        <f>'Dekor 5'!Q32</f>
        <v>0</v>
      </c>
      <c r="I14" s="5" t="str">
        <f>IF(ISNUMBER('Dekor 5'!J32),'Dekor 5'!E32 &amp; "x" &amp; 'Dekor 5'!G32,"")</f>
        <v/>
      </c>
      <c r="J14" s="59">
        <f>'Dekor 5'!L32</f>
        <v>0</v>
      </c>
      <c r="K14" s="59">
        <f>'Dekor 5'!N32</f>
        <v>0</v>
      </c>
      <c r="L14" s="59">
        <f>'Dekor 5'!P32</f>
        <v>0</v>
      </c>
      <c r="M14" s="59">
        <f>'Dekor 5'!R32</f>
        <v>0</v>
      </c>
      <c r="N14" s="24">
        <f>'Dekor 5'!X32</f>
        <v>0</v>
      </c>
      <c r="O14" s="5" t="str">
        <f>IF(ISNUMBER('Dekor 5'!J32),'Dekor 5'!$AF$20,"")</f>
        <v/>
      </c>
      <c r="P14" s="5" t="str">
        <f>IF(ISNUMBER('Dekor 5'!J32),'Dekor 5'!$AF$21,"")</f>
        <v/>
      </c>
      <c r="Q14" s="5" t="str">
        <f>IF(ISNUMBER('Dekor 5'!J32),'Dekor 5'!$AF$22,"")</f>
        <v/>
      </c>
      <c r="R14" s="5" t="str">
        <f>IF(ISNUMBER('Dekor 5'!J32),'Dekor 5'!$AF$23,"")</f>
        <v/>
      </c>
      <c r="S14" s="5" t="str">
        <f>IF(ISNUMBER('Dekor 5'!J32),'Dekor 5'!$AF$24,"")</f>
        <v/>
      </c>
      <c r="T14" s="5">
        <f>'Dekor 5'!Y32</f>
        <v>0</v>
      </c>
      <c r="U14" s="5"/>
    </row>
    <row r="15" spans="1:21" x14ac:dyDescent="0.25">
      <c r="A15" s="5" t="str">
        <f>'Dekor 5'!A33</f>
        <v/>
      </c>
      <c r="B15" s="58" t="str">
        <f>'Dekor 5'!B33</f>
        <v/>
      </c>
      <c r="C15" s="5" t="str">
        <f>IF(ISNUMBER('Dekor 5'!J33),('Dekor 5'!D33 &amp; "." &amp; 'Dekor 5'!U33 &amp; "." &amp; 'Dekor 5'!F33 &amp; "." &amp; 'Dekor 5'!V33 &amp; "." &amp; 'Dekor 5'!H33 &amp; "." &amp; 'Dekor 5'!I33),"")</f>
        <v/>
      </c>
      <c r="D15" s="5">
        <f>'Dekor 5'!W33</f>
        <v>0</v>
      </c>
      <c r="E15" s="5">
        <f>'Dekor 5'!K33</f>
        <v>0</v>
      </c>
      <c r="F15" s="5">
        <f>'Dekor 5'!M33</f>
        <v>0</v>
      </c>
      <c r="G15" s="5">
        <f>'Dekor 5'!O33</f>
        <v>0</v>
      </c>
      <c r="H15" s="5">
        <f>'Dekor 5'!Q33</f>
        <v>0</v>
      </c>
      <c r="I15" s="5" t="str">
        <f>IF(ISNUMBER('Dekor 5'!J33),'Dekor 5'!E33 &amp; "x" &amp; 'Dekor 5'!G33,"")</f>
        <v/>
      </c>
      <c r="J15" s="59">
        <f>'Dekor 5'!L33</f>
        <v>0</v>
      </c>
      <c r="K15" s="59">
        <f>'Dekor 5'!N33</f>
        <v>0</v>
      </c>
      <c r="L15" s="59">
        <f>'Dekor 5'!P33</f>
        <v>0</v>
      </c>
      <c r="M15" s="59">
        <f>'Dekor 5'!R33</f>
        <v>0</v>
      </c>
      <c r="N15" s="24">
        <f>'Dekor 5'!X33</f>
        <v>0</v>
      </c>
      <c r="O15" s="5" t="str">
        <f>IF(ISNUMBER('Dekor 5'!J33),'Dekor 5'!$AF$20,"")</f>
        <v/>
      </c>
      <c r="P15" s="5" t="str">
        <f>IF(ISNUMBER('Dekor 5'!J33),'Dekor 5'!$AF$21,"")</f>
        <v/>
      </c>
      <c r="Q15" s="5" t="str">
        <f>IF(ISNUMBER('Dekor 5'!J33),'Dekor 5'!$AF$22,"")</f>
        <v/>
      </c>
      <c r="R15" s="5" t="str">
        <f>IF(ISNUMBER('Dekor 5'!J33),'Dekor 5'!$AF$23,"")</f>
        <v/>
      </c>
      <c r="S15" s="5" t="str">
        <f>IF(ISNUMBER('Dekor 5'!J33),'Dekor 5'!$AF$24,"")</f>
        <v/>
      </c>
      <c r="T15" s="5">
        <f>'Dekor 5'!Y33</f>
        <v>0</v>
      </c>
      <c r="U15" s="5"/>
    </row>
    <row r="16" spans="1:21" x14ac:dyDescent="0.25">
      <c r="A16" s="5" t="str">
        <f>'Dekor 5'!A34</f>
        <v/>
      </c>
      <c r="B16" s="58" t="str">
        <f>'Dekor 5'!B34</f>
        <v/>
      </c>
      <c r="C16" s="5" t="str">
        <f>IF(ISNUMBER('Dekor 5'!J34),('Dekor 5'!D34 &amp; "." &amp; 'Dekor 5'!U34 &amp; "." &amp; 'Dekor 5'!F34 &amp; "." &amp; 'Dekor 5'!V34 &amp; "." &amp; 'Dekor 5'!H34 &amp; "." &amp; 'Dekor 5'!I34),"")</f>
        <v/>
      </c>
      <c r="D16" s="5">
        <f>'Dekor 5'!W34</f>
        <v>0</v>
      </c>
      <c r="E16" s="5">
        <f>'Dekor 5'!K34</f>
        <v>0</v>
      </c>
      <c r="F16" s="5">
        <f>'Dekor 5'!M34</f>
        <v>0</v>
      </c>
      <c r="G16" s="5">
        <f>'Dekor 5'!O34</f>
        <v>0</v>
      </c>
      <c r="H16" s="5">
        <f>'Dekor 5'!Q34</f>
        <v>0</v>
      </c>
      <c r="I16" s="5" t="str">
        <f>IF(ISNUMBER('Dekor 5'!J34),'Dekor 5'!E34 &amp; "x" &amp; 'Dekor 5'!G34,"")</f>
        <v/>
      </c>
      <c r="J16" s="59">
        <f>'Dekor 5'!L34</f>
        <v>0</v>
      </c>
      <c r="K16" s="59">
        <f>'Dekor 5'!N34</f>
        <v>0</v>
      </c>
      <c r="L16" s="59">
        <f>'Dekor 5'!P34</f>
        <v>0</v>
      </c>
      <c r="M16" s="59">
        <f>'Dekor 5'!R34</f>
        <v>0</v>
      </c>
      <c r="N16" s="24">
        <f>'Dekor 5'!X34</f>
        <v>0</v>
      </c>
      <c r="O16" s="5" t="str">
        <f>IF(ISNUMBER('Dekor 5'!J34),'Dekor 5'!$AF$20,"")</f>
        <v/>
      </c>
      <c r="P16" s="5" t="str">
        <f>IF(ISNUMBER('Dekor 5'!J34),'Dekor 5'!$AF$21,"")</f>
        <v/>
      </c>
      <c r="Q16" s="5" t="str">
        <f>IF(ISNUMBER('Dekor 5'!J34),'Dekor 5'!$AF$22,"")</f>
        <v/>
      </c>
      <c r="R16" s="5" t="str">
        <f>IF(ISNUMBER('Dekor 5'!J34),'Dekor 5'!$AF$23,"")</f>
        <v/>
      </c>
      <c r="S16" s="5" t="str">
        <f>IF(ISNUMBER('Dekor 5'!J34),'Dekor 5'!$AF$24,"")</f>
        <v/>
      </c>
      <c r="T16" s="5">
        <f>'Dekor 5'!Y34</f>
        <v>0</v>
      </c>
      <c r="U16" s="5"/>
    </row>
    <row r="17" spans="1:21" x14ac:dyDescent="0.25">
      <c r="A17" s="5" t="str">
        <f>'Dekor 5'!A35</f>
        <v/>
      </c>
      <c r="B17" s="58" t="str">
        <f>'Dekor 5'!B35</f>
        <v/>
      </c>
      <c r="C17" s="5" t="str">
        <f>IF(ISNUMBER('Dekor 5'!J35),('Dekor 5'!D35 &amp; "." &amp; 'Dekor 5'!U35 &amp; "." &amp; 'Dekor 5'!F35 &amp; "." &amp; 'Dekor 5'!V35 &amp; "." &amp; 'Dekor 5'!H35 &amp; "." &amp; 'Dekor 5'!I35),"")</f>
        <v/>
      </c>
      <c r="D17" s="5">
        <f>'Dekor 5'!W35</f>
        <v>0</v>
      </c>
      <c r="E17" s="5">
        <f>'Dekor 5'!K35</f>
        <v>0</v>
      </c>
      <c r="F17" s="5">
        <f>'Dekor 5'!M35</f>
        <v>0</v>
      </c>
      <c r="G17" s="5">
        <f>'Dekor 5'!O35</f>
        <v>0</v>
      </c>
      <c r="H17" s="5">
        <f>'Dekor 5'!Q35</f>
        <v>0</v>
      </c>
      <c r="I17" s="5" t="str">
        <f>IF(ISNUMBER('Dekor 5'!J35),'Dekor 5'!E35 &amp; "x" &amp; 'Dekor 5'!G35,"")</f>
        <v/>
      </c>
      <c r="J17" s="59">
        <f>'Dekor 5'!L35</f>
        <v>0</v>
      </c>
      <c r="K17" s="59">
        <f>'Dekor 5'!N35</f>
        <v>0</v>
      </c>
      <c r="L17" s="59">
        <f>'Dekor 5'!P35</f>
        <v>0</v>
      </c>
      <c r="M17" s="59">
        <f>'Dekor 5'!R35</f>
        <v>0</v>
      </c>
      <c r="N17" s="24">
        <f>'Dekor 5'!X35</f>
        <v>0</v>
      </c>
      <c r="O17" s="5" t="str">
        <f>IF(ISNUMBER('Dekor 5'!J35),'Dekor 5'!$AF$20,"")</f>
        <v/>
      </c>
      <c r="P17" s="5" t="str">
        <f>IF(ISNUMBER('Dekor 5'!J35),'Dekor 5'!$AF$21,"")</f>
        <v/>
      </c>
      <c r="Q17" s="5" t="str">
        <f>IF(ISNUMBER('Dekor 5'!J35),'Dekor 5'!$AF$22,"")</f>
        <v/>
      </c>
      <c r="R17" s="5" t="str">
        <f>IF(ISNUMBER('Dekor 5'!J35),'Dekor 5'!$AF$23,"")</f>
        <v/>
      </c>
      <c r="S17" s="5" t="str">
        <f>IF(ISNUMBER('Dekor 5'!J35),'Dekor 5'!$AF$24,"")</f>
        <v/>
      </c>
      <c r="T17" s="5">
        <f>'Dekor 5'!Y35</f>
        <v>0</v>
      </c>
      <c r="U17" s="5"/>
    </row>
    <row r="18" spans="1:21" x14ac:dyDescent="0.25">
      <c r="A18" s="5" t="str">
        <f>'Dekor 5'!A36</f>
        <v/>
      </c>
      <c r="B18" s="58" t="str">
        <f>'Dekor 5'!B36</f>
        <v/>
      </c>
      <c r="C18" s="5" t="str">
        <f>IF(ISNUMBER('Dekor 5'!J36),('Dekor 5'!D36 &amp; "." &amp; 'Dekor 5'!U36 &amp; "." &amp; 'Dekor 5'!F36 &amp; "." &amp; 'Dekor 5'!V36 &amp; "." &amp; 'Dekor 5'!H36 &amp; "." &amp; 'Dekor 5'!I36),"")</f>
        <v/>
      </c>
      <c r="D18" s="5">
        <f>'Dekor 5'!W36</f>
        <v>0</v>
      </c>
      <c r="E18" s="5">
        <f>'Dekor 5'!K36</f>
        <v>0</v>
      </c>
      <c r="F18" s="5">
        <f>'Dekor 5'!M36</f>
        <v>0</v>
      </c>
      <c r="G18" s="5">
        <f>'Dekor 5'!O36</f>
        <v>0</v>
      </c>
      <c r="H18" s="5">
        <f>'Dekor 5'!Q36</f>
        <v>0</v>
      </c>
      <c r="I18" s="5" t="str">
        <f>IF(ISNUMBER('Dekor 5'!J36),'Dekor 5'!E36 &amp; "x" &amp; 'Dekor 5'!G36,"")</f>
        <v/>
      </c>
      <c r="J18" s="59">
        <f>'Dekor 5'!L36</f>
        <v>0</v>
      </c>
      <c r="K18" s="59">
        <f>'Dekor 5'!N36</f>
        <v>0</v>
      </c>
      <c r="L18" s="59">
        <f>'Dekor 5'!P36</f>
        <v>0</v>
      </c>
      <c r="M18" s="59">
        <f>'Dekor 5'!R36</f>
        <v>0</v>
      </c>
      <c r="N18" s="24">
        <f>'Dekor 5'!X36</f>
        <v>0</v>
      </c>
      <c r="O18" s="5" t="str">
        <f>IF(ISNUMBER('Dekor 5'!J36),'Dekor 5'!$AF$20,"")</f>
        <v/>
      </c>
      <c r="P18" s="5" t="str">
        <f>IF(ISNUMBER('Dekor 5'!J36),'Dekor 5'!$AF$21,"")</f>
        <v/>
      </c>
      <c r="Q18" s="5" t="str">
        <f>IF(ISNUMBER('Dekor 5'!J36),'Dekor 5'!$AF$22,"")</f>
        <v/>
      </c>
      <c r="R18" s="5" t="str">
        <f>IF(ISNUMBER('Dekor 5'!J36),'Dekor 5'!$AF$23,"")</f>
        <v/>
      </c>
      <c r="S18" s="5" t="str">
        <f>IF(ISNUMBER('Dekor 5'!J36),'Dekor 5'!$AF$24,"")</f>
        <v/>
      </c>
      <c r="T18" s="5">
        <f>'Dekor 5'!Y36</f>
        <v>0</v>
      </c>
      <c r="U18" s="5"/>
    </row>
    <row r="19" spans="1:21" x14ac:dyDescent="0.25">
      <c r="A19" s="5" t="str">
        <f>'Dekor 5'!A37</f>
        <v/>
      </c>
      <c r="B19" s="58" t="str">
        <f>'Dekor 5'!B37</f>
        <v/>
      </c>
      <c r="C19" s="5" t="str">
        <f>IF(ISNUMBER('Dekor 5'!J37),('Dekor 5'!D37 &amp; "." &amp; 'Dekor 5'!U37 &amp; "." &amp; 'Dekor 5'!F37 &amp; "." &amp; 'Dekor 5'!V37 &amp; "." &amp; 'Dekor 5'!H37 &amp; "." &amp; 'Dekor 5'!I37),"")</f>
        <v/>
      </c>
      <c r="D19" s="5">
        <f>'Dekor 5'!W37</f>
        <v>0</v>
      </c>
      <c r="E19" s="5">
        <f>'Dekor 5'!K37</f>
        <v>0</v>
      </c>
      <c r="F19" s="5">
        <f>'Dekor 5'!M37</f>
        <v>0</v>
      </c>
      <c r="G19" s="5">
        <f>'Dekor 5'!O37</f>
        <v>0</v>
      </c>
      <c r="H19" s="5">
        <f>'Dekor 5'!Q37</f>
        <v>0</v>
      </c>
      <c r="I19" s="5" t="str">
        <f>IF(ISNUMBER('Dekor 5'!J37),'Dekor 5'!E37 &amp; "x" &amp; 'Dekor 5'!G37,"")</f>
        <v/>
      </c>
      <c r="J19" s="59">
        <f>'Dekor 5'!L37</f>
        <v>0</v>
      </c>
      <c r="K19" s="59">
        <f>'Dekor 5'!N37</f>
        <v>0</v>
      </c>
      <c r="L19" s="59">
        <f>'Dekor 5'!P37</f>
        <v>0</v>
      </c>
      <c r="M19" s="59">
        <f>'Dekor 5'!R37</f>
        <v>0</v>
      </c>
      <c r="N19" s="24">
        <f>'Dekor 5'!X37</f>
        <v>0</v>
      </c>
      <c r="O19" s="5" t="str">
        <f>IF(ISNUMBER('Dekor 5'!J37),'Dekor 5'!$AF$20,"")</f>
        <v/>
      </c>
      <c r="P19" s="5" t="str">
        <f>IF(ISNUMBER('Dekor 5'!J37),'Dekor 5'!$AF$21,"")</f>
        <v/>
      </c>
      <c r="Q19" s="5" t="str">
        <f>IF(ISNUMBER('Dekor 5'!J37),'Dekor 5'!$AF$22,"")</f>
        <v/>
      </c>
      <c r="R19" s="5" t="str">
        <f>IF(ISNUMBER('Dekor 5'!J37),'Dekor 5'!$AF$23,"")</f>
        <v/>
      </c>
      <c r="S19" s="5" t="str">
        <f>IF(ISNUMBER('Dekor 5'!J37),'Dekor 5'!$AF$24,"")</f>
        <v/>
      </c>
      <c r="T19" s="5">
        <f>'Dekor 5'!Y37</f>
        <v>0</v>
      </c>
      <c r="U19" s="5"/>
    </row>
    <row r="20" spans="1:21" x14ac:dyDescent="0.25">
      <c r="A20" s="5" t="str">
        <f>'Dekor 5'!A38</f>
        <v/>
      </c>
      <c r="B20" s="58" t="str">
        <f>'Dekor 5'!B38</f>
        <v/>
      </c>
      <c r="C20" s="5" t="str">
        <f>IF(ISNUMBER('Dekor 5'!J38),('Dekor 5'!D38 &amp; "." &amp; 'Dekor 5'!U38 &amp; "." &amp; 'Dekor 5'!F38 &amp; "." &amp; 'Dekor 5'!V38 &amp; "." &amp; 'Dekor 5'!H38 &amp; "." &amp; 'Dekor 5'!I38),"")</f>
        <v/>
      </c>
      <c r="D20" s="5">
        <f>'Dekor 5'!W38</f>
        <v>0</v>
      </c>
      <c r="E20" s="5">
        <f>'Dekor 5'!K38</f>
        <v>0</v>
      </c>
      <c r="F20" s="5">
        <f>'Dekor 5'!M38</f>
        <v>0</v>
      </c>
      <c r="G20" s="5">
        <f>'Dekor 5'!O38</f>
        <v>0</v>
      </c>
      <c r="H20" s="5">
        <f>'Dekor 5'!Q38</f>
        <v>0</v>
      </c>
      <c r="I20" s="5" t="str">
        <f>IF(ISNUMBER('Dekor 5'!J38),'Dekor 5'!E38 &amp; "x" &amp; 'Dekor 5'!G38,"")</f>
        <v/>
      </c>
      <c r="J20" s="59">
        <f>'Dekor 5'!L38</f>
        <v>0</v>
      </c>
      <c r="K20" s="59">
        <f>'Dekor 5'!N38</f>
        <v>0</v>
      </c>
      <c r="L20" s="59">
        <f>'Dekor 5'!P38</f>
        <v>0</v>
      </c>
      <c r="M20" s="59">
        <f>'Dekor 5'!R38</f>
        <v>0</v>
      </c>
      <c r="N20" s="24">
        <f>'Dekor 5'!X38</f>
        <v>0</v>
      </c>
      <c r="O20" s="5" t="str">
        <f>IF(ISNUMBER('Dekor 5'!J38),'Dekor 5'!$AF$20,"")</f>
        <v/>
      </c>
      <c r="P20" s="5" t="str">
        <f>IF(ISNUMBER('Dekor 5'!J38),'Dekor 5'!$AF$21,"")</f>
        <v/>
      </c>
      <c r="Q20" s="5" t="str">
        <f>IF(ISNUMBER('Dekor 5'!J38),'Dekor 5'!$AF$22,"")</f>
        <v/>
      </c>
      <c r="R20" s="5" t="str">
        <f>IF(ISNUMBER('Dekor 5'!J38),'Dekor 5'!$AF$23,"")</f>
        <v/>
      </c>
      <c r="S20" s="5" t="str">
        <f>IF(ISNUMBER('Dekor 5'!J38),'Dekor 5'!$AF$24,"")</f>
        <v/>
      </c>
      <c r="T20" s="5">
        <f>'Dekor 5'!Y38</f>
        <v>0</v>
      </c>
      <c r="U20" s="5"/>
    </row>
    <row r="21" spans="1:21" x14ac:dyDescent="0.25">
      <c r="A21" s="5" t="str">
        <f>'Dekor 5'!A39</f>
        <v/>
      </c>
      <c r="B21" s="58" t="str">
        <f>'Dekor 5'!B39</f>
        <v/>
      </c>
      <c r="C21" s="5" t="str">
        <f>IF(ISNUMBER('Dekor 5'!J39),('Dekor 5'!D39 &amp; "." &amp; 'Dekor 5'!U39 &amp; "." &amp; 'Dekor 5'!F39 &amp; "." &amp; 'Dekor 5'!V39 &amp; "." &amp; 'Dekor 5'!H39 &amp; "." &amp; 'Dekor 5'!I39),"")</f>
        <v/>
      </c>
      <c r="D21" s="5">
        <f>'Dekor 5'!W39</f>
        <v>0</v>
      </c>
      <c r="E21" s="5">
        <f>'Dekor 5'!K39</f>
        <v>0</v>
      </c>
      <c r="F21" s="5">
        <f>'Dekor 5'!M39</f>
        <v>0</v>
      </c>
      <c r="G21" s="5">
        <f>'Dekor 5'!O39</f>
        <v>0</v>
      </c>
      <c r="H21" s="5">
        <f>'Dekor 5'!Q39</f>
        <v>0</v>
      </c>
      <c r="I21" s="5" t="str">
        <f>IF(ISNUMBER('Dekor 5'!J39),'Dekor 5'!E39 &amp; "x" &amp; 'Dekor 5'!G39,"")</f>
        <v/>
      </c>
      <c r="J21" s="59">
        <f>'Dekor 5'!L39</f>
        <v>0</v>
      </c>
      <c r="K21" s="59">
        <f>'Dekor 5'!N39</f>
        <v>0</v>
      </c>
      <c r="L21" s="59">
        <f>'Dekor 5'!P39</f>
        <v>0</v>
      </c>
      <c r="M21" s="59">
        <f>'Dekor 5'!R39</f>
        <v>0</v>
      </c>
      <c r="N21" s="24">
        <f>'Dekor 5'!X39</f>
        <v>0</v>
      </c>
      <c r="O21" s="5" t="str">
        <f>IF(ISNUMBER('Dekor 5'!J39),'Dekor 5'!$AF$20,"")</f>
        <v/>
      </c>
      <c r="P21" s="5" t="str">
        <f>IF(ISNUMBER('Dekor 5'!J39),'Dekor 5'!$AF$21,"")</f>
        <v/>
      </c>
      <c r="Q21" s="5" t="str">
        <f>IF(ISNUMBER('Dekor 5'!J39),'Dekor 5'!$AF$22,"")</f>
        <v/>
      </c>
      <c r="R21" s="5" t="str">
        <f>IF(ISNUMBER('Dekor 5'!J39),'Dekor 5'!$AF$23,"")</f>
        <v/>
      </c>
      <c r="S21" s="5" t="str">
        <f>IF(ISNUMBER('Dekor 5'!J39),'Dekor 5'!$AF$24,"")</f>
        <v/>
      </c>
      <c r="T21" s="5">
        <f>'Dekor 5'!Y39</f>
        <v>0</v>
      </c>
      <c r="U21" s="5"/>
    </row>
    <row r="22" spans="1:21" x14ac:dyDescent="0.25">
      <c r="A22" s="5" t="str">
        <f>'Dekor 5'!A40</f>
        <v/>
      </c>
      <c r="B22" s="58" t="str">
        <f>'Dekor 5'!B40</f>
        <v/>
      </c>
      <c r="C22" s="5" t="str">
        <f>IF(ISNUMBER('Dekor 5'!J40),('Dekor 5'!D40 &amp; "." &amp; 'Dekor 5'!U40 &amp; "." &amp; 'Dekor 5'!F40 &amp; "." &amp; 'Dekor 5'!V40 &amp; "." &amp; 'Dekor 5'!H40 &amp; "." &amp; 'Dekor 5'!I40),"")</f>
        <v/>
      </c>
      <c r="D22" s="5">
        <f>'Dekor 5'!W40</f>
        <v>0</v>
      </c>
      <c r="E22" s="5">
        <f>'Dekor 5'!K40</f>
        <v>0</v>
      </c>
      <c r="F22" s="5">
        <f>'Dekor 5'!M40</f>
        <v>0</v>
      </c>
      <c r="G22" s="5">
        <f>'Dekor 5'!O40</f>
        <v>0</v>
      </c>
      <c r="H22" s="5">
        <f>'Dekor 5'!Q40</f>
        <v>0</v>
      </c>
      <c r="I22" s="5" t="str">
        <f>IF(ISNUMBER('Dekor 5'!J40),'Dekor 5'!E40 &amp; "x" &amp; 'Dekor 5'!G40,"")</f>
        <v/>
      </c>
      <c r="J22" s="59">
        <f>'Dekor 5'!L40</f>
        <v>0</v>
      </c>
      <c r="K22" s="59">
        <f>'Dekor 5'!N40</f>
        <v>0</v>
      </c>
      <c r="L22" s="59">
        <f>'Dekor 5'!P40</f>
        <v>0</v>
      </c>
      <c r="M22" s="59">
        <f>'Dekor 5'!R40</f>
        <v>0</v>
      </c>
      <c r="N22" s="24">
        <f>'Dekor 5'!X40</f>
        <v>0</v>
      </c>
      <c r="O22" s="5" t="str">
        <f>IF(ISNUMBER('Dekor 5'!J40),'Dekor 5'!$AF$20,"")</f>
        <v/>
      </c>
      <c r="P22" s="5" t="str">
        <f>IF(ISNUMBER('Dekor 5'!J40),'Dekor 5'!$AF$21,"")</f>
        <v/>
      </c>
      <c r="Q22" s="5" t="str">
        <f>IF(ISNUMBER('Dekor 5'!J40),'Dekor 5'!$AF$22,"")</f>
        <v/>
      </c>
      <c r="R22" s="5" t="str">
        <f>IF(ISNUMBER('Dekor 5'!J40),'Dekor 5'!$AF$23,"")</f>
        <v/>
      </c>
      <c r="S22" s="5" t="str">
        <f>IF(ISNUMBER('Dekor 5'!J40),'Dekor 5'!$AF$24,"")</f>
        <v/>
      </c>
      <c r="T22" s="5">
        <f>'Dekor 5'!Y40</f>
        <v>0</v>
      </c>
      <c r="U22" s="5"/>
    </row>
    <row r="23" spans="1:21" x14ac:dyDescent="0.25">
      <c r="A23" s="5" t="str">
        <f>'Dekor 5'!A41</f>
        <v/>
      </c>
      <c r="B23" s="58" t="str">
        <f>'Dekor 5'!B41</f>
        <v/>
      </c>
      <c r="C23" s="5" t="str">
        <f>IF(ISNUMBER('Dekor 5'!J41),('Dekor 5'!D41 &amp; "." &amp; 'Dekor 5'!U41 &amp; "." &amp; 'Dekor 5'!F41 &amp; "." &amp; 'Dekor 5'!V41 &amp; "." &amp; 'Dekor 5'!H41 &amp; "." &amp; 'Dekor 5'!I41),"")</f>
        <v/>
      </c>
      <c r="D23" s="5">
        <f>'Dekor 5'!W41</f>
        <v>0</v>
      </c>
      <c r="E23" s="5">
        <f>'Dekor 5'!K41</f>
        <v>0</v>
      </c>
      <c r="F23" s="5">
        <f>'Dekor 5'!M41</f>
        <v>0</v>
      </c>
      <c r="G23" s="5">
        <f>'Dekor 5'!O41</f>
        <v>0</v>
      </c>
      <c r="H23" s="5">
        <f>'Dekor 5'!Q41</f>
        <v>0</v>
      </c>
      <c r="I23" s="5" t="str">
        <f>IF(ISNUMBER('Dekor 5'!J41),'Dekor 5'!E41 &amp; "x" &amp; 'Dekor 5'!G41,"")</f>
        <v/>
      </c>
      <c r="J23" s="59">
        <f>'Dekor 5'!L41</f>
        <v>0</v>
      </c>
      <c r="K23" s="59">
        <f>'Dekor 5'!N41</f>
        <v>0</v>
      </c>
      <c r="L23" s="59">
        <f>'Dekor 5'!P41</f>
        <v>0</v>
      </c>
      <c r="M23" s="59">
        <f>'Dekor 5'!R41</f>
        <v>0</v>
      </c>
      <c r="N23" s="24">
        <f>'Dekor 5'!X41</f>
        <v>0</v>
      </c>
      <c r="O23" s="5" t="str">
        <f>IF(ISNUMBER('Dekor 5'!J41),'Dekor 5'!$AF$20,"")</f>
        <v/>
      </c>
      <c r="P23" s="5" t="str">
        <f>IF(ISNUMBER('Dekor 5'!J41),'Dekor 5'!$AF$21,"")</f>
        <v/>
      </c>
      <c r="Q23" s="5" t="str">
        <f>IF(ISNUMBER('Dekor 5'!J41),'Dekor 5'!$AF$22,"")</f>
        <v/>
      </c>
      <c r="R23" s="5" t="str">
        <f>IF(ISNUMBER('Dekor 5'!J41),'Dekor 5'!$AF$23,"")</f>
        <v/>
      </c>
      <c r="S23" s="5" t="str">
        <f>IF(ISNUMBER('Dekor 5'!J41),'Dekor 5'!$AF$24,"")</f>
        <v/>
      </c>
      <c r="T23" s="5">
        <f>'Dekor 5'!Y41</f>
        <v>0</v>
      </c>
      <c r="U23" s="5"/>
    </row>
    <row r="24" spans="1:21" x14ac:dyDescent="0.25">
      <c r="A24" s="5" t="str">
        <f>'Dekor 5'!A42</f>
        <v/>
      </c>
      <c r="B24" s="58" t="str">
        <f>'Dekor 5'!B42</f>
        <v/>
      </c>
      <c r="C24" s="5" t="str">
        <f>IF(ISNUMBER('Dekor 5'!J42),('Dekor 5'!D42 &amp; "." &amp; 'Dekor 5'!U42 &amp; "." &amp; 'Dekor 5'!F42 &amp; "." &amp; 'Dekor 5'!V42 &amp; "." &amp; 'Dekor 5'!H42 &amp; "." &amp; 'Dekor 5'!I42),"")</f>
        <v/>
      </c>
      <c r="D24" s="5">
        <f>'Dekor 5'!W42</f>
        <v>0</v>
      </c>
      <c r="E24" s="5">
        <f>'Dekor 5'!K42</f>
        <v>0</v>
      </c>
      <c r="F24" s="5">
        <f>'Dekor 5'!M42</f>
        <v>0</v>
      </c>
      <c r="G24" s="5">
        <f>'Dekor 5'!O42</f>
        <v>0</v>
      </c>
      <c r="H24" s="5">
        <f>'Dekor 5'!Q42</f>
        <v>0</v>
      </c>
      <c r="I24" s="5" t="str">
        <f>IF(ISNUMBER('Dekor 5'!J42),'Dekor 5'!E42 &amp; "x" &amp; 'Dekor 5'!G42,"")</f>
        <v/>
      </c>
      <c r="J24" s="59">
        <f>'Dekor 5'!L42</f>
        <v>0</v>
      </c>
      <c r="K24" s="59">
        <f>'Dekor 5'!N42</f>
        <v>0</v>
      </c>
      <c r="L24" s="59">
        <f>'Dekor 5'!P42</f>
        <v>0</v>
      </c>
      <c r="M24" s="59">
        <f>'Dekor 5'!R42</f>
        <v>0</v>
      </c>
      <c r="N24" s="24">
        <f>'Dekor 5'!X42</f>
        <v>0</v>
      </c>
      <c r="O24" s="5" t="str">
        <f>IF(ISNUMBER('Dekor 5'!J42),'Dekor 5'!$AF$20,"")</f>
        <v/>
      </c>
      <c r="P24" s="5" t="str">
        <f>IF(ISNUMBER('Dekor 5'!J42),'Dekor 5'!$AF$21,"")</f>
        <v/>
      </c>
      <c r="Q24" s="5" t="str">
        <f>IF(ISNUMBER('Dekor 5'!J42),'Dekor 5'!$AF$22,"")</f>
        <v/>
      </c>
      <c r="R24" s="5" t="str">
        <f>IF(ISNUMBER('Dekor 5'!J42),'Dekor 5'!$AF$23,"")</f>
        <v/>
      </c>
      <c r="S24" s="5" t="str">
        <f>IF(ISNUMBER('Dekor 5'!J42),'Dekor 5'!$AF$24,"")</f>
        <v/>
      </c>
      <c r="T24" s="5">
        <f>'Dekor 5'!Y42</f>
        <v>0</v>
      </c>
      <c r="U24" s="5"/>
    </row>
    <row r="25" spans="1:21" x14ac:dyDescent="0.25">
      <c r="A25" s="5" t="str">
        <f>'Dekor 5'!A43</f>
        <v/>
      </c>
      <c r="B25" s="58" t="str">
        <f>'Dekor 5'!B43</f>
        <v/>
      </c>
      <c r="C25" s="5" t="str">
        <f>IF(ISNUMBER('Dekor 5'!J43),('Dekor 5'!D43 &amp; "." &amp; 'Dekor 5'!U43 &amp; "." &amp; 'Dekor 5'!F43 &amp; "." &amp; 'Dekor 5'!V43 &amp; "." &amp; 'Dekor 5'!H43 &amp; "." &amp; 'Dekor 5'!I43),"")</f>
        <v/>
      </c>
      <c r="D25" s="5">
        <f>'Dekor 5'!W43</f>
        <v>0</v>
      </c>
      <c r="E25" s="5">
        <f>'Dekor 5'!K43</f>
        <v>0</v>
      </c>
      <c r="F25" s="5">
        <f>'Dekor 5'!M43</f>
        <v>0</v>
      </c>
      <c r="G25" s="5">
        <f>'Dekor 5'!O43</f>
        <v>0</v>
      </c>
      <c r="H25" s="5">
        <f>'Dekor 5'!Q43</f>
        <v>0</v>
      </c>
      <c r="I25" s="5" t="str">
        <f>IF(ISNUMBER('Dekor 5'!J43),'Dekor 5'!E43 &amp; "x" &amp; 'Dekor 5'!G43,"")</f>
        <v/>
      </c>
      <c r="J25" s="59">
        <f>'Dekor 5'!L43</f>
        <v>0</v>
      </c>
      <c r="K25" s="59">
        <f>'Dekor 5'!N43</f>
        <v>0</v>
      </c>
      <c r="L25" s="59">
        <f>'Dekor 5'!P43</f>
        <v>0</v>
      </c>
      <c r="M25" s="59">
        <f>'Dekor 5'!R43</f>
        <v>0</v>
      </c>
      <c r="N25" s="24">
        <f>'Dekor 5'!X43</f>
        <v>0</v>
      </c>
      <c r="O25" s="5" t="str">
        <f>IF(ISNUMBER('Dekor 5'!J43),'Dekor 5'!$AF$20,"")</f>
        <v/>
      </c>
      <c r="P25" s="5" t="str">
        <f>IF(ISNUMBER('Dekor 5'!J43),'Dekor 5'!$AF$21,"")</f>
        <v/>
      </c>
      <c r="Q25" s="5" t="str">
        <f>IF(ISNUMBER('Dekor 5'!J43),'Dekor 5'!$AF$22,"")</f>
        <v/>
      </c>
      <c r="R25" s="5" t="str">
        <f>IF(ISNUMBER('Dekor 5'!J43),'Dekor 5'!$AF$23,"")</f>
        <v/>
      </c>
      <c r="S25" s="5" t="str">
        <f>IF(ISNUMBER('Dekor 5'!J43),'Dekor 5'!$AF$24,"")</f>
        <v/>
      </c>
      <c r="T25" s="5">
        <f>'Dekor 5'!Y43</f>
        <v>0</v>
      </c>
      <c r="U25" s="5"/>
    </row>
    <row r="26" spans="1:21" x14ac:dyDescent="0.25">
      <c r="A26" s="5" t="str">
        <f>'Dekor 5'!A44</f>
        <v/>
      </c>
      <c r="B26" s="58" t="str">
        <f>'Dekor 5'!B44</f>
        <v/>
      </c>
      <c r="C26" s="5" t="str">
        <f>IF(ISNUMBER('Dekor 5'!J44),('Dekor 5'!D44 &amp; "." &amp; 'Dekor 5'!U44 &amp; "." &amp; 'Dekor 5'!F44 &amp; "." &amp; 'Dekor 5'!V44 &amp; "." &amp; 'Dekor 5'!H44 &amp; "." &amp; 'Dekor 5'!I44),"")</f>
        <v/>
      </c>
      <c r="D26" s="5">
        <f>'Dekor 5'!W44</f>
        <v>0</v>
      </c>
      <c r="E26" s="5">
        <f>'Dekor 5'!K44</f>
        <v>0</v>
      </c>
      <c r="F26" s="5">
        <f>'Dekor 5'!M44</f>
        <v>0</v>
      </c>
      <c r="G26" s="5">
        <f>'Dekor 5'!O44</f>
        <v>0</v>
      </c>
      <c r="H26" s="5">
        <f>'Dekor 5'!Q44</f>
        <v>0</v>
      </c>
      <c r="I26" s="5" t="str">
        <f>IF(ISNUMBER('Dekor 5'!J44),'Dekor 5'!E44 &amp; "x" &amp; 'Dekor 5'!G44,"")</f>
        <v/>
      </c>
      <c r="J26" s="59">
        <f>'Dekor 5'!L44</f>
        <v>0</v>
      </c>
      <c r="K26" s="59">
        <f>'Dekor 5'!N44</f>
        <v>0</v>
      </c>
      <c r="L26" s="59">
        <f>'Dekor 5'!P44</f>
        <v>0</v>
      </c>
      <c r="M26" s="59">
        <f>'Dekor 5'!R44</f>
        <v>0</v>
      </c>
      <c r="N26" s="24">
        <f>'Dekor 5'!X44</f>
        <v>0</v>
      </c>
      <c r="O26" s="5" t="str">
        <f>IF(ISNUMBER('Dekor 5'!J44),'Dekor 5'!$AF$20,"")</f>
        <v/>
      </c>
      <c r="P26" s="5" t="str">
        <f>IF(ISNUMBER('Dekor 5'!J44),'Dekor 5'!$AF$21,"")</f>
        <v/>
      </c>
      <c r="Q26" s="5" t="str">
        <f>IF(ISNUMBER('Dekor 5'!J44),'Dekor 5'!$AF$22,"")</f>
        <v/>
      </c>
      <c r="R26" s="5" t="str">
        <f>IF(ISNUMBER('Dekor 5'!J44),'Dekor 5'!$AF$23,"")</f>
        <v/>
      </c>
      <c r="S26" s="5" t="str">
        <f>IF(ISNUMBER('Dekor 5'!J44),'Dekor 5'!$AF$24,"")</f>
        <v/>
      </c>
      <c r="T26" s="5">
        <f>'Dekor 5'!Y44</f>
        <v>0</v>
      </c>
      <c r="U26" s="5"/>
    </row>
    <row r="27" spans="1:21" x14ac:dyDescent="0.25">
      <c r="A27" s="5" t="str">
        <f>'Dekor 5'!A45</f>
        <v/>
      </c>
      <c r="B27" s="58" t="str">
        <f>'Dekor 5'!B45</f>
        <v/>
      </c>
      <c r="C27" s="5" t="str">
        <f>IF(ISNUMBER('Dekor 5'!J45),('Dekor 5'!D45 &amp; "." &amp; 'Dekor 5'!U45 &amp; "." &amp; 'Dekor 5'!F45 &amp; "." &amp; 'Dekor 5'!V45 &amp; "." &amp; 'Dekor 5'!H45 &amp; "." &amp; 'Dekor 5'!I45),"")</f>
        <v/>
      </c>
      <c r="D27" s="5">
        <f>'Dekor 5'!W45</f>
        <v>0</v>
      </c>
      <c r="E27" s="5">
        <f>'Dekor 5'!K45</f>
        <v>0</v>
      </c>
      <c r="F27" s="5">
        <f>'Dekor 5'!M45</f>
        <v>0</v>
      </c>
      <c r="G27" s="5">
        <f>'Dekor 5'!O45</f>
        <v>0</v>
      </c>
      <c r="H27" s="5">
        <f>'Dekor 5'!Q45</f>
        <v>0</v>
      </c>
      <c r="I27" s="5" t="str">
        <f>IF(ISNUMBER('Dekor 5'!J45),'Dekor 5'!E45 &amp; "x" &amp; 'Dekor 5'!G45,"")</f>
        <v/>
      </c>
      <c r="J27" s="59">
        <f>'Dekor 5'!L45</f>
        <v>0</v>
      </c>
      <c r="K27" s="59">
        <f>'Dekor 5'!N45</f>
        <v>0</v>
      </c>
      <c r="L27" s="59">
        <f>'Dekor 5'!P45</f>
        <v>0</v>
      </c>
      <c r="M27" s="59">
        <f>'Dekor 5'!R45</f>
        <v>0</v>
      </c>
      <c r="N27" s="24">
        <f>'Dekor 5'!X45</f>
        <v>0</v>
      </c>
      <c r="O27" s="5" t="str">
        <f>IF(ISNUMBER('Dekor 5'!J45),'Dekor 5'!$AF$20,"")</f>
        <v/>
      </c>
      <c r="P27" s="5" t="str">
        <f>IF(ISNUMBER('Dekor 5'!J45),'Dekor 5'!$AF$21,"")</f>
        <v/>
      </c>
      <c r="Q27" s="5" t="str">
        <f>IF(ISNUMBER('Dekor 5'!J45),'Dekor 5'!$AF$22,"")</f>
        <v/>
      </c>
      <c r="R27" s="5" t="str">
        <f>IF(ISNUMBER('Dekor 5'!J45),'Dekor 5'!$AF$23,"")</f>
        <v/>
      </c>
      <c r="S27" s="5" t="str">
        <f>IF(ISNUMBER('Dekor 5'!J45),'Dekor 5'!$AF$24,"")</f>
        <v/>
      </c>
      <c r="T27" s="5">
        <f>'Dekor 5'!Y45</f>
        <v>0</v>
      </c>
      <c r="U27" s="5"/>
    </row>
    <row r="28" spans="1:21" x14ac:dyDescent="0.25">
      <c r="A28" s="5" t="str">
        <f>'Dekor 5'!A46</f>
        <v/>
      </c>
      <c r="B28" s="58" t="str">
        <f>'Dekor 5'!B46</f>
        <v/>
      </c>
      <c r="C28" s="5" t="str">
        <f>IF(ISNUMBER('Dekor 5'!J46),('Dekor 5'!D46 &amp; "." &amp; 'Dekor 5'!U46 &amp; "." &amp; 'Dekor 5'!F46 &amp; "." &amp; 'Dekor 5'!V46 &amp; "." &amp; 'Dekor 5'!H46 &amp; "." &amp; 'Dekor 5'!I46),"")</f>
        <v/>
      </c>
      <c r="D28" s="5">
        <f>'Dekor 5'!W46</f>
        <v>0</v>
      </c>
      <c r="E28" s="5">
        <f>'Dekor 5'!K46</f>
        <v>0</v>
      </c>
      <c r="F28" s="5">
        <f>'Dekor 5'!M46</f>
        <v>0</v>
      </c>
      <c r="G28" s="5">
        <f>'Dekor 5'!O46</f>
        <v>0</v>
      </c>
      <c r="H28" s="5">
        <f>'Dekor 5'!Q46</f>
        <v>0</v>
      </c>
      <c r="I28" s="5" t="str">
        <f>IF(ISNUMBER('Dekor 5'!J46),'Dekor 5'!E46 &amp; "x" &amp; 'Dekor 5'!G46,"")</f>
        <v/>
      </c>
      <c r="J28" s="59">
        <f>'Dekor 5'!L46</f>
        <v>0</v>
      </c>
      <c r="K28" s="59">
        <f>'Dekor 5'!N46</f>
        <v>0</v>
      </c>
      <c r="L28" s="59">
        <f>'Dekor 5'!P46</f>
        <v>0</v>
      </c>
      <c r="M28" s="59">
        <f>'Dekor 5'!R46</f>
        <v>0</v>
      </c>
      <c r="N28" s="24">
        <f>'Dekor 5'!X46</f>
        <v>0</v>
      </c>
      <c r="O28" s="5" t="str">
        <f>IF(ISNUMBER('Dekor 5'!J46),'Dekor 5'!$AF$20,"")</f>
        <v/>
      </c>
      <c r="P28" s="5" t="str">
        <f>IF(ISNUMBER('Dekor 5'!J46),'Dekor 5'!$AF$21,"")</f>
        <v/>
      </c>
      <c r="Q28" s="5" t="str">
        <f>IF(ISNUMBER('Dekor 5'!J46),'Dekor 5'!$AF$22,"")</f>
        <v/>
      </c>
      <c r="R28" s="5" t="str">
        <f>IF(ISNUMBER('Dekor 5'!J46),'Dekor 5'!$AF$23,"")</f>
        <v/>
      </c>
      <c r="S28" s="5" t="str">
        <f>IF(ISNUMBER('Dekor 5'!J46),'Dekor 5'!$AF$24,"")</f>
        <v/>
      </c>
      <c r="T28" s="5">
        <f>'Dekor 5'!Y46</f>
        <v>0</v>
      </c>
      <c r="U28" s="5"/>
    </row>
    <row r="29" spans="1:21" x14ac:dyDescent="0.25">
      <c r="A29" s="5" t="str">
        <f>'Dekor 5'!A47</f>
        <v/>
      </c>
      <c r="B29" s="58" t="str">
        <f>'Dekor 5'!B47</f>
        <v/>
      </c>
      <c r="C29" s="5" t="str">
        <f>IF(ISNUMBER('Dekor 5'!J47),('Dekor 5'!D47 &amp; "." &amp; 'Dekor 5'!U47 &amp; "." &amp; 'Dekor 5'!F47 &amp; "." &amp; 'Dekor 5'!V47 &amp; "." &amp; 'Dekor 5'!H47 &amp; "." &amp; 'Dekor 5'!I47),"")</f>
        <v/>
      </c>
      <c r="D29" s="5">
        <f>'Dekor 5'!W47</f>
        <v>0</v>
      </c>
      <c r="E29" s="5">
        <f>'Dekor 5'!K47</f>
        <v>0</v>
      </c>
      <c r="F29" s="5">
        <f>'Dekor 5'!M47</f>
        <v>0</v>
      </c>
      <c r="G29" s="5">
        <f>'Dekor 5'!O47</f>
        <v>0</v>
      </c>
      <c r="H29" s="5">
        <f>'Dekor 5'!Q47</f>
        <v>0</v>
      </c>
      <c r="I29" s="5" t="str">
        <f>IF(ISNUMBER('Dekor 5'!J47),'Dekor 5'!E47 &amp; "x" &amp; 'Dekor 5'!G47,"")</f>
        <v/>
      </c>
      <c r="J29" s="59">
        <f>'Dekor 5'!L47</f>
        <v>0</v>
      </c>
      <c r="K29" s="59">
        <f>'Dekor 5'!N47</f>
        <v>0</v>
      </c>
      <c r="L29" s="59">
        <f>'Dekor 5'!P47</f>
        <v>0</v>
      </c>
      <c r="M29" s="59">
        <f>'Dekor 5'!R47</f>
        <v>0</v>
      </c>
      <c r="N29" s="24">
        <f>'Dekor 5'!X47</f>
        <v>0</v>
      </c>
      <c r="O29" s="5" t="str">
        <f>IF(ISNUMBER('Dekor 5'!J47),'Dekor 5'!$AF$20,"")</f>
        <v/>
      </c>
      <c r="P29" s="5" t="str">
        <f>IF(ISNUMBER('Dekor 5'!J47),'Dekor 5'!$AF$21,"")</f>
        <v/>
      </c>
      <c r="Q29" s="5" t="str">
        <f>IF(ISNUMBER('Dekor 5'!J47),'Dekor 5'!$AF$22,"")</f>
        <v/>
      </c>
      <c r="R29" s="5" t="str">
        <f>IF(ISNUMBER('Dekor 5'!J47),'Dekor 5'!$AF$23,"")</f>
        <v/>
      </c>
      <c r="S29" s="5" t="str">
        <f>IF(ISNUMBER('Dekor 5'!J47),'Dekor 5'!$AF$24,"")</f>
        <v/>
      </c>
      <c r="T29" s="5">
        <f>'Dekor 5'!Y47</f>
        <v>0</v>
      </c>
      <c r="U29" s="5"/>
    </row>
    <row r="30" spans="1:21" x14ac:dyDescent="0.25">
      <c r="A30" s="5" t="str">
        <f>'Dekor 5'!A48</f>
        <v/>
      </c>
      <c r="B30" s="58" t="str">
        <f>'Dekor 5'!B48</f>
        <v/>
      </c>
      <c r="C30" s="5" t="str">
        <f>IF(ISNUMBER('Dekor 5'!J48),('Dekor 5'!D48 &amp; "." &amp; 'Dekor 5'!U48 &amp; "." &amp; 'Dekor 5'!F48 &amp; "." &amp; 'Dekor 5'!V48 &amp; "." &amp; 'Dekor 5'!H48 &amp; "." &amp; 'Dekor 5'!I48),"")</f>
        <v/>
      </c>
      <c r="D30" s="5">
        <f>'Dekor 5'!W48</f>
        <v>0</v>
      </c>
      <c r="E30" s="5">
        <f>'Dekor 5'!K48</f>
        <v>0</v>
      </c>
      <c r="F30" s="5">
        <f>'Dekor 5'!M48</f>
        <v>0</v>
      </c>
      <c r="G30" s="5">
        <f>'Dekor 5'!O48</f>
        <v>0</v>
      </c>
      <c r="H30" s="5">
        <f>'Dekor 5'!Q48</f>
        <v>0</v>
      </c>
      <c r="I30" s="5" t="str">
        <f>IF(ISNUMBER('Dekor 5'!J48),'Dekor 5'!E48 &amp; "x" &amp; 'Dekor 5'!G48,"")</f>
        <v/>
      </c>
      <c r="J30" s="59">
        <f>'Dekor 5'!L48</f>
        <v>0</v>
      </c>
      <c r="K30" s="59">
        <f>'Dekor 5'!N48</f>
        <v>0</v>
      </c>
      <c r="L30" s="59">
        <f>'Dekor 5'!P48</f>
        <v>0</v>
      </c>
      <c r="M30" s="59">
        <f>'Dekor 5'!R48</f>
        <v>0</v>
      </c>
      <c r="N30" s="24">
        <f>'Dekor 5'!X48</f>
        <v>0</v>
      </c>
      <c r="O30" s="5" t="str">
        <f>IF(ISNUMBER('Dekor 5'!J48),'Dekor 5'!$AF$20,"")</f>
        <v/>
      </c>
      <c r="P30" s="5" t="str">
        <f>IF(ISNUMBER('Dekor 5'!J48),'Dekor 5'!$AF$21,"")</f>
        <v/>
      </c>
      <c r="Q30" s="5" t="str">
        <f>IF(ISNUMBER('Dekor 5'!J48),'Dekor 5'!$AF$22,"")</f>
        <v/>
      </c>
      <c r="R30" s="5" t="str">
        <f>IF(ISNUMBER('Dekor 5'!J48),'Dekor 5'!$AF$23,"")</f>
        <v/>
      </c>
      <c r="S30" s="5" t="str">
        <f>IF(ISNUMBER('Dekor 5'!J48),'Dekor 5'!$AF$24,"")</f>
        <v/>
      </c>
      <c r="T30" s="5">
        <f>'Dekor 5'!Y48</f>
        <v>0</v>
      </c>
      <c r="U30" s="5"/>
    </row>
    <row r="31" spans="1:21" x14ac:dyDescent="0.25">
      <c r="A31" s="5" t="str">
        <f>'Dekor 5'!A49</f>
        <v/>
      </c>
      <c r="B31" s="58" t="str">
        <f>'Dekor 5'!B49</f>
        <v/>
      </c>
      <c r="C31" s="5" t="str">
        <f>IF(ISNUMBER('Dekor 5'!J49),('Dekor 5'!D49 &amp; "." &amp; 'Dekor 5'!U49 &amp; "." &amp; 'Dekor 5'!F49 &amp; "." &amp; 'Dekor 5'!V49 &amp; "." &amp; 'Dekor 5'!H49 &amp; "." &amp; 'Dekor 5'!I49),"")</f>
        <v/>
      </c>
      <c r="D31" s="5">
        <f>'Dekor 5'!W49</f>
        <v>0</v>
      </c>
      <c r="E31" s="5">
        <f>'Dekor 5'!K49</f>
        <v>0</v>
      </c>
      <c r="F31" s="5">
        <f>'Dekor 5'!M49</f>
        <v>0</v>
      </c>
      <c r="G31" s="5">
        <f>'Dekor 5'!O49</f>
        <v>0</v>
      </c>
      <c r="H31" s="5">
        <f>'Dekor 5'!Q49</f>
        <v>0</v>
      </c>
      <c r="I31" s="5" t="str">
        <f>IF(ISNUMBER('Dekor 5'!J49),'Dekor 5'!E49 &amp; "x" &amp; 'Dekor 5'!G49,"")</f>
        <v/>
      </c>
      <c r="J31" s="59">
        <f>'Dekor 5'!L49</f>
        <v>0</v>
      </c>
      <c r="K31" s="59">
        <f>'Dekor 5'!N49</f>
        <v>0</v>
      </c>
      <c r="L31" s="59">
        <f>'Dekor 5'!P49</f>
        <v>0</v>
      </c>
      <c r="M31" s="59">
        <f>'Dekor 5'!R49</f>
        <v>0</v>
      </c>
      <c r="N31" s="24">
        <f>'Dekor 5'!X49</f>
        <v>0</v>
      </c>
      <c r="O31" s="5" t="str">
        <f>IF(ISNUMBER('Dekor 5'!J49),'Dekor 5'!$AF$20,"")</f>
        <v/>
      </c>
      <c r="P31" s="5" t="str">
        <f>IF(ISNUMBER('Dekor 5'!J49),'Dekor 5'!$AF$21,"")</f>
        <v/>
      </c>
      <c r="Q31" s="5" t="str">
        <f>IF(ISNUMBER('Dekor 5'!J49),'Dekor 5'!$AF$22,"")</f>
        <v/>
      </c>
      <c r="R31" s="5" t="str">
        <f>IF(ISNUMBER('Dekor 5'!J49),'Dekor 5'!$AF$23,"")</f>
        <v/>
      </c>
      <c r="S31" s="5" t="str">
        <f>IF(ISNUMBER('Dekor 5'!J49),'Dekor 5'!$AF$24,"")</f>
        <v/>
      </c>
      <c r="T31" s="5">
        <f>'Dekor 5'!Y49</f>
        <v>0</v>
      </c>
      <c r="U31" s="5"/>
    </row>
    <row r="32" spans="1:21" x14ac:dyDescent="0.25">
      <c r="A32" s="5" t="str">
        <f>'Dekor 5'!A50</f>
        <v/>
      </c>
      <c r="B32" s="58" t="str">
        <f>'Dekor 5'!B50</f>
        <v/>
      </c>
      <c r="C32" s="5" t="str">
        <f>IF(ISNUMBER('Dekor 5'!J50),('Dekor 5'!D50 &amp; "." &amp; 'Dekor 5'!U50 &amp; "." &amp; 'Dekor 5'!F50 &amp; "." &amp; 'Dekor 5'!V50 &amp; "." &amp; 'Dekor 5'!H50 &amp; "." &amp; 'Dekor 5'!I50),"")</f>
        <v/>
      </c>
      <c r="D32" s="5">
        <f>'Dekor 5'!W50</f>
        <v>0</v>
      </c>
      <c r="E32" s="5">
        <f>'Dekor 5'!K50</f>
        <v>0</v>
      </c>
      <c r="F32" s="5">
        <f>'Dekor 5'!M50</f>
        <v>0</v>
      </c>
      <c r="G32" s="5">
        <f>'Dekor 5'!O50</f>
        <v>0</v>
      </c>
      <c r="H32" s="5">
        <f>'Dekor 5'!Q50</f>
        <v>0</v>
      </c>
      <c r="I32" s="5" t="str">
        <f>IF(ISNUMBER('Dekor 5'!J50),'Dekor 5'!E50 &amp; "x" &amp; 'Dekor 5'!G50,"")</f>
        <v/>
      </c>
      <c r="J32" s="59">
        <f>'Dekor 5'!L50</f>
        <v>0</v>
      </c>
      <c r="K32" s="59">
        <f>'Dekor 5'!N50</f>
        <v>0</v>
      </c>
      <c r="L32" s="59">
        <f>'Dekor 5'!P50</f>
        <v>0</v>
      </c>
      <c r="M32" s="59">
        <f>'Dekor 5'!R50</f>
        <v>0</v>
      </c>
      <c r="N32" s="24">
        <f>'Dekor 5'!X50</f>
        <v>0</v>
      </c>
      <c r="O32" s="5" t="str">
        <f>IF(ISNUMBER('Dekor 5'!J50),'Dekor 5'!$AF$20,"")</f>
        <v/>
      </c>
      <c r="P32" s="5" t="str">
        <f>IF(ISNUMBER('Dekor 5'!J50),'Dekor 5'!$AF$21,"")</f>
        <v/>
      </c>
      <c r="Q32" s="5" t="str">
        <f>IF(ISNUMBER('Dekor 5'!J50),'Dekor 5'!$AF$22,"")</f>
        <v/>
      </c>
      <c r="R32" s="5" t="str">
        <f>IF(ISNUMBER('Dekor 5'!J50),'Dekor 5'!$AF$23,"")</f>
        <v/>
      </c>
      <c r="S32" s="5" t="str">
        <f>IF(ISNUMBER('Dekor 5'!J50),'Dekor 5'!$AF$24,"")</f>
        <v/>
      </c>
      <c r="T32" s="5">
        <f>'Dekor 5'!Y50</f>
        <v>0</v>
      </c>
      <c r="U32" s="5"/>
    </row>
    <row r="33" spans="1:21" x14ac:dyDescent="0.25">
      <c r="A33" s="5" t="str">
        <f>'Dekor 5'!A51</f>
        <v/>
      </c>
      <c r="B33" s="58" t="str">
        <f>'Dekor 5'!B51</f>
        <v/>
      </c>
      <c r="C33" s="5" t="str">
        <f>IF(ISNUMBER('Dekor 5'!J51),('Dekor 5'!D51 &amp; "." &amp; 'Dekor 5'!U51 &amp; "." &amp; 'Dekor 5'!F51 &amp; "." &amp; 'Dekor 5'!V51 &amp; "." &amp; 'Dekor 5'!H51 &amp; "." &amp; 'Dekor 5'!I51),"")</f>
        <v/>
      </c>
      <c r="D33" s="5">
        <f>'Dekor 5'!W51</f>
        <v>0</v>
      </c>
      <c r="E33" s="5">
        <f>'Dekor 5'!K51</f>
        <v>0</v>
      </c>
      <c r="F33" s="5">
        <f>'Dekor 5'!M51</f>
        <v>0</v>
      </c>
      <c r="G33" s="5">
        <f>'Dekor 5'!O51</f>
        <v>0</v>
      </c>
      <c r="H33" s="5">
        <f>'Dekor 5'!Q51</f>
        <v>0</v>
      </c>
      <c r="I33" s="5" t="str">
        <f>IF(ISNUMBER('Dekor 5'!J51),'Dekor 5'!E51 &amp; "x" &amp; 'Dekor 5'!G51,"")</f>
        <v/>
      </c>
      <c r="J33" s="59">
        <f>'Dekor 5'!L51</f>
        <v>0</v>
      </c>
      <c r="K33" s="59">
        <f>'Dekor 5'!N51</f>
        <v>0</v>
      </c>
      <c r="L33" s="59">
        <f>'Dekor 5'!P51</f>
        <v>0</v>
      </c>
      <c r="M33" s="59">
        <f>'Dekor 5'!R51</f>
        <v>0</v>
      </c>
      <c r="N33" s="24">
        <f>'Dekor 5'!X51</f>
        <v>0</v>
      </c>
      <c r="O33" s="5" t="str">
        <f>IF(ISNUMBER('Dekor 5'!J51),'Dekor 5'!$AF$20,"")</f>
        <v/>
      </c>
      <c r="P33" s="5" t="str">
        <f>IF(ISNUMBER('Dekor 5'!J51),'Dekor 5'!$AF$21,"")</f>
        <v/>
      </c>
      <c r="Q33" s="5" t="str">
        <f>IF(ISNUMBER('Dekor 5'!J51),'Dekor 5'!$AF$22,"")</f>
        <v/>
      </c>
      <c r="R33" s="5" t="str">
        <f>IF(ISNUMBER('Dekor 5'!J51),'Dekor 5'!$AF$23,"")</f>
        <v/>
      </c>
      <c r="S33" s="5" t="str">
        <f>IF(ISNUMBER('Dekor 5'!J51),'Dekor 5'!$AF$24,"")</f>
        <v/>
      </c>
      <c r="T33" s="5">
        <f>'Dekor 5'!Y51</f>
        <v>0</v>
      </c>
      <c r="U33" s="5"/>
    </row>
    <row r="34" spans="1:21" x14ac:dyDescent="0.25">
      <c r="A34" s="5" t="str">
        <f>'Dekor 5'!A52</f>
        <v/>
      </c>
      <c r="B34" s="58" t="str">
        <f>'Dekor 5'!B52</f>
        <v/>
      </c>
      <c r="C34" s="5" t="str">
        <f>IF(ISNUMBER('Dekor 5'!J52),('Dekor 5'!D52 &amp; "." &amp; 'Dekor 5'!U52 &amp; "." &amp; 'Dekor 5'!F52 &amp; "." &amp; 'Dekor 5'!V52 &amp; "." &amp; 'Dekor 5'!H52 &amp; "." &amp; 'Dekor 5'!I52),"")</f>
        <v/>
      </c>
      <c r="D34" s="5">
        <f>'Dekor 5'!W52</f>
        <v>0</v>
      </c>
      <c r="E34" s="5">
        <f>'Dekor 5'!K52</f>
        <v>0</v>
      </c>
      <c r="F34" s="5">
        <f>'Dekor 5'!M52</f>
        <v>0</v>
      </c>
      <c r="G34" s="5">
        <f>'Dekor 5'!O52</f>
        <v>0</v>
      </c>
      <c r="H34" s="5">
        <f>'Dekor 5'!Q52</f>
        <v>0</v>
      </c>
      <c r="I34" s="5" t="str">
        <f>IF(ISNUMBER('Dekor 5'!J52),'Dekor 5'!E52 &amp; "x" &amp; 'Dekor 5'!G52,"")</f>
        <v/>
      </c>
      <c r="J34" s="59">
        <f>'Dekor 5'!L52</f>
        <v>0</v>
      </c>
      <c r="K34" s="59">
        <f>'Dekor 5'!N52</f>
        <v>0</v>
      </c>
      <c r="L34" s="59">
        <f>'Dekor 5'!P52</f>
        <v>0</v>
      </c>
      <c r="M34" s="59">
        <f>'Dekor 5'!R52</f>
        <v>0</v>
      </c>
      <c r="N34" s="24">
        <f>'Dekor 5'!X52</f>
        <v>0</v>
      </c>
      <c r="O34" s="5" t="str">
        <f>IF(ISNUMBER('Dekor 5'!J52),'Dekor 5'!$AF$20,"")</f>
        <v/>
      </c>
      <c r="P34" s="5" t="str">
        <f>IF(ISNUMBER('Dekor 5'!J52),'Dekor 5'!$AF$21,"")</f>
        <v/>
      </c>
      <c r="Q34" s="5" t="str">
        <f>IF(ISNUMBER('Dekor 5'!J52),'Dekor 5'!$AF$22,"")</f>
        <v/>
      </c>
      <c r="R34" s="5" t="str">
        <f>IF(ISNUMBER('Dekor 5'!J52),'Dekor 5'!$AF$23,"")</f>
        <v/>
      </c>
      <c r="S34" s="5" t="str">
        <f>IF(ISNUMBER('Dekor 5'!J52),'Dekor 5'!$AF$24,"")</f>
        <v/>
      </c>
      <c r="T34" s="5">
        <f>'Dekor 5'!Y52</f>
        <v>0</v>
      </c>
      <c r="U34" s="5"/>
    </row>
    <row r="35" spans="1:21" x14ac:dyDescent="0.25">
      <c r="A35" s="5" t="str">
        <f>'Dekor 5'!A53</f>
        <v/>
      </c>
      <c r="B35" s="58" t="str">
        <f>'Dekor 5'!B53</f>
        <v/>
      </c>
      <c r="C35" s="5" t="str">
        <f>IF(ISNUMBER('Dekor 5'!J53),('Dekor 5'!D53 &amp; "." &amp; 'Dekor 5'!U53 &amp; "." &amp; 'Dekor 5'!F53 &amp; "." &amp; 'Dekor 5'!V53 &amp; "." &amp; 'Dekor 5'!H53 &amp; "." &amp; 'Dekor 5'!I53),"")</f>
        <v/>
      </c>
      <c r="D35" s="5">
        <f>'Dekor 5'!W53</f>
        <v>0</v>
      </c>
      <c r="E35" s="5">
        <f>'Dekor 5'!K53</f>
        <v>0</v>
      </c>
      <c r="F35" s="5">
        <f>'Dekor 5'!M53</f>
        <v>0</v>
      </c>
      <c r="G35" s="5">
        <f>'Dekor 5'!O53</f>
        <v>0</v>
      </c>
      <c r="H35" s="5">
        <f>'Dekor 5'!Q53</f>
        <v>0</v>
      </c>
      <c r="I35" s="5" t="str">
        <f>IF(ISNUMBER('Dekor 5'!J53),'Dekor 5'!E53 &amp; "x" &amp; 'Dekor 5'!G53,"")</f>
        <v/>
      </c>
      <c r="J35" s="59">
        <f>'Dekor 5'!L53</f>
        <v>0</v>
      </c>
      <c r="K35" s="59">
        <f>'Dekor 5'!N53</f>
        <v>0</v>
      </c>
      <c r="L35" s="59">
        <f>'Dekor 5'!P53</f>
        <v>0</v>
      </c>
      <c r="M35" s="59">
        <f>'Dekor 5'!R53</f>
        <v>0</v>
      </c>
      <c r="N35" s="24">
        <f>'Dekor 5'!X53</f>
        <v>0</v>
      </c>
      <c r="O35" s="5" t="str">
        <f>IF(ISNUMBER('Dekor 5'!J53),'Dekor 5'!$AF$20,"")</f>
        <v/>
      </c>
      <c r="P35" s="5" t="str">
        <f>IF(ISNUMBER('Dekor 5'!J53),'Dekor 5'!$AF$21,"")</f>
        <v/>
      </c>
      <c r="Q35" s="5" t="str">
        <f>IF(ISNUMBER('Dekor 5'!J53),'Dekor 5'!$AF$22,"")</f>
        <v/>
      </c>
      <c r="R35" s="5" t="str">
        <f>IF(ISNUMBER('Dekor 5'!J53),'Dekor 5'!$AF$23,"")</f>
        <v/>
      </c>
      <c r="S35" s="5" t="str">
        <f>IF(ISNUMBER('Dekor 5'!J53),'Dekor 5'!$AF$24,"")</f>
        <v/>
      </c>
      <c r="T35" s="5">
        <f>'Dekor 5'!Y53</f>
        <v>0</v>
      </c>
      <c r="U35" s="5"/>
    </row>
    <row r="36" spans="1:21" x14ac:dyDescent="0.25">
      <c r="A36" s="5" t="str">
        <f>'Dekor 5'!A54</f>
        <v/>
      </c>
      <c r="B36" s="58" t="str">
        <f>'Dekor 5'!B54</f>
        <v/>
      </c>
      <c r="C36" s="5" t="str">
        <f>IF(ISNUMBER('Dekor 5'!J54),('Dekor 5'!D54 &amp; "." &amp; 'Dekor 5'!U54 &amp; "." &amp; 'Dekor 5'!F54 &amp; "." &amp; 'Dekor 5'!V54 &amp; "." &amp; 'Dekor 5'!H54 &amp; "." &amp; 'Dekor 5'!I54),"")</f>
        <v/>
      </c>
      <c r="D36" s="5">
        <f>'Dekor 5'!W54</f>
        <v>0</v>
      </c>
      <c r="E36" s="5">
        <f>'Dekor 5'!K54</f>
        <v>0</v>
      </c>
      <c r="F36" s="5">
        <f>'Dekor 5'!M54</f>
        <v>0</v>
      </c>
      <c r="G36" s="5">
        <f>'Dekor 5'!O54</f>
        <v>0</v>
      </c>
      <c r="H36" s="5">
        <f>'Dekor 5'!Q54</f>
        <v>0</v>
      </c>
      <c r="I36" s="5" t="str">
        <f>IF(ISNUMBER('Dekor 5'!J54),'Dekor 5'!E54 &amp; "x" &amp; 'Dekor 5'!G54,"")</f>
        <v/>
      </c>
      <c r="J36" s="59">
        <f>'Dekor 5'!L54</f>
        <v>0</v>
      </c>
      <c r="K36" s="59">
        <f>'Dekor 5'!N54</f>
        <v>0</v>
      </c>
      <c r="L36" s="59">
        <f>'Dekor 5'!P54</f>
        <v>0</v>
      </c>
      <c r="M36" s="59">
        <f>'Dekor 5'!R54</f>
        <v>0</v>
      </c>
      <c r="N36" s="24">
        <f>'Dekor 5'!X54</f>
        <v>0</v>
      </c>
      <c r="O36" s="5" t="str">
        <f>IF(ISNUMBER('Dekor 5'!J54),'Dekor 5'!$AF$20,"")</f>
        <v/>
      </c>
      <c r="P36" s="5" t="str">
        <f>IF(ISNUMBER('Dekor 5'!J54),'Dekor 5'!$AF$21,"")</f>
        <v/>
      </c>
      <c r="Q36" s="5" t="str">
        <f>IF(ISNUMBER('Dekor 5'!J54),'Dekor 5'!$AF$22,"")</f>
        <v/>
      </c>
      <c r="R36" s="5" t="str">
        <f>IF(ISNUMBER('Dekor 5'!J54),'Dekor 5'!$AF$23,"")</f>
        <v/>
      </c>
      <c r="S36" s="5" t="str">
        <f>IF(ISNUMBER('Dekor 5'!J54),'Dekor 5'!$AF$24,"")</f>
        <v/>
      </c>
      <c r="T36" s="5">
        <f>'Dekor 5'!Y54</f>
        <v>0</v>
      </c>
      <c r="U36" s="5"/>
    </row>
    <row r="37" spans="1:21" x14ac:dyDescent="0.25">
      <c r="A37" s="5" t="str">
        <f>'Dekor 5'!A55</f>
        <v/>
      </c>
      <c r="B37" s="58" t="str">
        <f>'Dekor 5'!B55</f>
        <v/>
      </c>
      <c r="C37" s="5" t="str">
        <f>IF(ISNUMBER('Dekor 5'!J55),('Dekor 5'!D55 &amp; "." &amp; 'Dekor 5'!U55 &amp; "." &amp; 'Dekor 5'!F55 &amp; "." &amp; 'Dekor 5'!V55 &amp; "." &amp; 'Dekor 5'!H55 &amp; "." &amp; 'Dekor 5'!I55),"")</f>
        <v/>
      </c>
      <c r="D37" s="5">
        <f>'Dekor 5'!W55</f>
        <v>0</v>
      </c>
      <c r="E37" s="5">
        <f>'Dekor 5'!K55</f>
        <v>0</v>
      </c>
      <c r="F37" s="5">
        <f>'Dekor 5'!M55</f>
        <v>0</v>
      </c>
      <c r="G37" s="5">
        <f>'Dekor 5'!O55</f>
        <v>0</v>
      </c>
      <c r="H37" s="5">
        <f>'Dekor 5'!Q55</f>
        <v>0</v>
      </c>
      <c r="I37" s="5" t="str">
        <f>IF(ISNUMBER('Dekor 5'!J55),'Dekor 5'!E55 &amp; "x" &amp; 'Dekor 5'!G55,"")</f>
        <v/>
      </c>
      <c r="J37" s="59">
        <f>'Dekor 5'!L55</f>
        <v>0</v>
      </c>
      <c r="K37" s="59">
        <f>'Dekor 5'!N55</f>
        <v>0</v>
      </c>
      <c r="L37" s="59">
        <f>'Dekor 5'!P55</f>
        <v>0</v>
      </c>
      <c r="M37" s="59">
        <f>'Dekor 5'!R55</f>
        <v>0</v>
      </c>
      <c r="N37" s="24">
        <f>'Dekor 5'!X55</f>
        <v>0</v>
      </c>
      <c r="O37" s="5" t="str">
        <f>IF(ISNUMBER('Dekor 5'!J55),'Dekor 5'!$AF$20,"")</f>
        <v/>
      </c>
      <c r="P37" s="5" t="str">
        <f>IF(ISNUMBER('Dekor 5'!J55),'Dekor 5'!$AF$21,"")</f>
        <v/>
      </c>
      <c r="Q37" s="5" t="str">
        <f>IF(ISNUMBER('Dekor 5'!J55),'Dekor 5'!$AF$22,"")</f>
        <v/>
      </c>
      <c r="R37" s="5" t="str">
        <f>IF(ISNUMBER('Dekor 5'!J55),'Dekor 5'!$AF$23,"")</f>
        <v/>
      </c>
      <c r="S37" s="5" t="str">
        <f>IF(ISNUMBER('Dekor 5'!J55),'Dekor 5'!$AF$24,"")</f>
        <v/>
      </c>
      <c r="T37" s="5">
        <f>'Dekor 5'!Y55</f>
        <v>0</v>
      </c>
      <c r="U37" s="5"/>
    </row>
    <row r="38" spans="1:21" x14ac:dyDescent="0.25">
      <c r="A38" s="5" t="str">
        <f>'Dekor 5'!A56</f>
        <v/>
      </c>
      <c r="B38" s="58" t="str">
        <f>'Dekor 5'!B56</f>
        <v/>
      </c>
      <c r="C38" s="5" t="str">
        <f>IF(ISNUMBER('Dekor 5'!J56),('Dekor 5'!D56 &amp; "." &amp; 'Dekor 5'!U56 &amp; "." &amp; 'Dekor 5'!F56 &amp; "." &amp; 'Dekor 5'!V56 &amp; "." &amp; 'Dekor 5'!H56 &amp; "." &amp; 'Dekor 5'!I56),"")</f>
        <v/>
      </c>
      <c r="D38" s="5">
        <f>'Dekor 5'!W56</f>
        <v>0</v>
      </c>
      <c r="E38" s="5">
        <f>'Dekor 5'!K56</f>
        <v>0</v>
      </c>
      <c r="F38" s="5">
        <f>'Dekor 5'!M56</f>
        <v>0</v>
      </c>
      <c r="G38" s="5">
        <f>'Dekor 5'!O56</f>
        <v>0</v>
      </c>
      <c r="H38" s="5">
        <f>'Dekor 5'!Q56</f>
        <v>0</v>
      </c>
      <c r="I38" s="5" t="str">
        <f>IF(ISNUMBER('Dekor 5'!J56),'Dekor 5'!E56 &amp; "x" &amp; 'Dekor 5'!G56,"")</f>
        <v/>
      </c>
      <c r="J38" s="59">
        <f>'Dekor 5'!L56</f>
        <v>0</v>
      </c>
      <c r="K38" s="59">
        <f>'Dekor 5'!N56</f>
        <v>0</v>
      </c>
      <c r="L38" s="59">
        <f>'Dekor 5'!P56</f>
        <v>0</v>
      </c>
      <c r="M38" s="59">
        <f>'Dekor 5'!R56</f>
        <v>0</v>
      </c>
      <c r="N38" s="24">
        <f>'Dekor 5'!X56</f>
        <v>0</v>
      </c>
      <c r="O38" s="5" t="str">
        <f>IF(ISNUMBER('Dekor 5'!J56),'Dekor 5'!$AF$20,"")</f>
        <v/>
      </c>
      <c r="P38" s="5" t="str">
        <f>IF(ISNUMBER('Dekor 5'!J56),'Dekor 5'!$AF$21,"")</f>
        <v/>
      </c>
      <c r="Q38" s="5" t="str">
        <f>IF(ISNUMBER('Dekor 5'!J56),'Dekor 5'!$AF$22,"")</f>
        <v/>
      </c>
      <c r="R38" s="5" t="str">
        <f>IF(ISNUMBER('Dekor 5'!J56),'Dekor 5'!$AF$23,"")</f>
        <v/>
      </c>
      <c r="S38" s="5" t="str">
        <f>IF(ISNUMBER('Dekor 5'!J56),'Dekor 5'!$AF$24,"")</f>
        <v/>
      </c>
      <c r="T38" s="5">
        <f>'Dekor 5'!Y56</f>
        <v>0</v>
      </c>
      <c r="U38" s="5"/>
    </row>
    <row r="39" spans="1:21" x14ac:dyDescent="0.25">
      <c r="A39" s="5" t="str">
        <f>'Dekor 5'!A57</f>
        <v/>
      </c>
      <c r="B39" s="58" t="str">
        <f>'Dekor 5'!B57</f>
        <v/>
      </c>
      <c r="C39" s="5" t="str">
        <f>IF(ISNUMBER('Dekor 5'!J57),('Dekor 5'!D57 &amp; "." &amp; 'Dekor 5'!U57 &amp; "." &amp; 'Dekor 5'!F57 &amp; "." &amp; 'Dekor 5'!V57 &amp; "." &amp; 'Dekor 5'!H57 &amp; "." &amp; 'Dekor 5'!I57),"")</f>
        <v/>
      </c>
      <c r="D39" s="5">
        <f>'Dekor 5'!W57</f>
        <v>0</v>
      </c>
      <c r="E39" s="5">
        <f>'Dekor 5'!K57</f>
        <v>0</v>
      </c>
      <c r="F39" s="5">
        <f>'Dekor 5'!M57</f>
        <v>0</v>
      </c>
      <c r="G39" s="5">
        <f>'Dekor 5'!O57</f>
        <v>0</v>
      </c>
      <c r="H39" s="5">
        <f>'Dekor 5'!Q57</f>
        <v>0</v>
      </c>
      <c r="I39" s="5" t="str">
        <f>IF(ISNUMBER('Dekor 5'!J57),'Dekor 5'!E57 &amp; "x" &amp; 'Dekor 5'!G57,"")</f>
        <v/>
      </c>
      <c r="J39" s="59">
        <f>'Dekor 5'!L57</f>
        <v>0</v>
      </c>
      <c r="K39" s="59">
        <f>'Dekor 5'!N57</f>
        <v>0</v>
      </c>
      <c r="L39" s="59">
        <f>'Dekor 5'!P57</f>
        <v>0</v>
      </c>
      <c r="M39" s="59">
        <f>'Dekor 5'!R57</f>
        <v>0</v>
      </c>
      <c r="N39" s="24">
        <f>'Dekor 5'!X57</f>
        <v>0</v>
      </c>
      <c r="O39" s="5" t="str">
        <f>IF(ISNUMBER('Dekor 5'!J57),'Dekor 5'!$AF$20,"")</f>
        <v/>
      </c>
      <c r="P39" s="5" t="str">
        <f>IF(ISNUMBER('Dekor 5'!J57),'Dekor 5'!$AF$21,"")</f>
        <v/>
      </c>
      <c r="Q39" s="5" t="str">
        <f>IF(ISNUMBER('Dekor 5'!J57),'Dekor 5'!$AF$22,"")</f>
        <v/>
      </c>
      <c r="R39" s="5" t="str">
        <f>IF(ISNUMBER('Dekor 5'!J57),'Dekor 5'!$AF$23,"")</f>
        <v/>
      </c>
      <c r="S39" s="5" t="str">
        <f>IF(ISNUMBER('Dekor 5'!J57),'Dekor 5'!$AF$24,"")</f>
        <v/>
      </c>
      <c r="T39" s="5">
        <f>'Dekor 5'!Y57</f>
        <v>0</v>
      </c>
      <c r="U39" s="5"/>
    </row>
    <row r="40" spans="1:21" x14ac:dyDescent="0.25">
      <c r="A40" s="5" t="str">
        <f>'Dekor 5'!A58</f>
        <v/>
      </c>
      <c r="B40" s="58" t="str">
        <f>'Dekor 5'!B58</f>
        <v/>
      </c>
      <c r="C40" s="5" t="str">
        <f>IF(ISNUMBER('Dekor 5'!J58),('Dekor 5'!D58 &amp; "." &amp; 'Dekor 5'!U58 &amp; "." &amp; 'Dekor 5'!F58 &amp; "." &amp; 'Dekor 5'!V58 &amp; "." &amp; 'Dekor 5'!H58 &amp; "." &amp; 'Dekor 5'!I58),"")</f>
        <v/>
      </c>
      <c r="D40" s="5">
        <f>'Dekor 5'!W58</f>
        <v>0</v>
      </c>
      <c r="E40" s="5">
        <f>'Dekor 5'!K58</f>
        <v>0</v>
      </c>
      <c r="F40" s="5">
        <f>'Dekor 5'!M58</f>
        <v>0</v>
      </c>
      <c r="G40" s="5">
        <f>'Dekor 5'!O58</f>
        <v>0</v>
      </c>
      <c r="H40" s="5">
        <f>'Dekor 5'!Q58</f>
        <v>0</v>
      </c>
      <c r="I40" s="5" t="str">
        <f>IF(ISNUMBER('Dekor 5'!J58),'Dekor 5'!E58 &amp; "x" &amp; 'Dekor 5'!G58,"")</f>
        <v/>
      </c>
      <c r="J40" s="59">
        <f>'Dekor 5'!L58</f>
        <v>0</v>
      </c>
      <c r="K40" s="59">
        <f>'Dekor 5'!N58</f>
        <v>0</v>
      </c>
      <c r="L40" s="59">
        <f>'Dekor 5'!P58</f>
        <v>0</v>
      </c>
      <c r="M40" s="59">
        <f>'Dekor 5'!R58</f>
        <v>0</v>
      </c>
      <c r="N40" s="24">
        <f>'Dekor 5'!X58</f>
        <v>0</v>
      </c>
      <c r="O40" s="5" t="str">
        <f>IF(ISNUMBER('Dekor 5'!J58),'Dekor 5'!$AF$20,"")</f>
        <v/>
      </c>
      <c r="P40" s="5" t="str">
        <f>IF(ISNUMBER('Dekor 5'!J58),'Dekor 5'!$AF$21,"")</f>
        <v/>
      </c>
      <c r="Q40" s="5" t="str">
        <f>IF(ISNUMBER('Dekor 5'!J58),'Dekor 5'!$AF$22,"")</f>
        <v/>
      </c>
      <c r="R40" s="5" t="str">
        <f>IF(ISNUMBER('Dekor 5'!J58),'Dekor 5'!$AF$23,"")</f>
        <v/>
      </c>
      <c r="S40" s="5" t="str">
        <f>IF(ISNUMBER('Dekor 5'!J58),'Dekor 5'!$AF$24,"")</f>
        <v/>
      </c>
      <c r="T40" s="5">
        <f>'Dekor 5'!Y58</f>
        <v>0</v>
      </c>
      <c r="U40" s="5"/>
    </row>
    <row r="41" spans="1:21" x14ac:dyDescent="0.25">
      <c r="A41" s="5" t="str">
        <f>'Dekor 5'!A59</f>
        <v/>
      </c>
      <c r="B41" s="58" t="str">
        <f>'Dekor 5'!B59</f>
        <v/>
      </c>
      <c r="C41" s="5" t="str">
        <f>IF(ISNUMBER('Dekor 5'!J59),('Dekor 5'!D59 &amp; "." &amp; 'Dekor 5'!U59 &amp; "." &amp; 'Dekor 5'!F59 &amp; "." &amp; 'Dekor 5'!V59 &amp; "." &amp; 'Dekor 5'!H59 &amp; "." &amp; 'Dekor 5'!I59),"")</f>
        <v/>
      </c>
      <c r="D41" s="5">
        <f>'Dekor 5'!W59</f>
        <v>0</v>
      </c>
      <c r="E41" s="5">
        <f>'Dekor 5'!K59</f>
        <v>0</v>
      </c>
      <c r="F41" s="5">
        <f>'Dekor 5'!M59</f>
        <v>0</v>
      </c>
      <c r="G41" s="5">
        <f>'Dekor 5'!O59</f>
        <v>0</v>
      </c>
      <c r="H41" s="5">
        <f>'Dekor 5'!Q59</f>
        <v>0</v>
      </c>
      <c r="I41" s="5" t="str">
        <f>IF(ISNUMBER('Dekor 5'!J59),'Dekor 5'!E59 &amp; "x" &amp; 'Dekor 5'!G59,"")</f>
        <v/>
      </c>
      <c r="J41" s="59">
        <f>'Dekor 5'!L59</f>
        <v>0</v>
      </c>
      <c r="K41" s="59">
        <f>'Dekor 5'!N59</f>
        <v>0</v>
      </c>
      <c r="L41" s="59">
        <f>'Dekor 5'!P59</f>
        <v>0</v>
      </c>
      <c r="M41" s="59">
        <f>'Dekor 5'!R59</f>
        <v>0</v>
      </c>
      <c r="N41" s="24">
        <f>'Dekor 5'!X59</f>
        <v>0</v>
      </c>
      <c r="O41" s="5" t="str">
        <f>IF(ISNUMBER('Dekor 5'!J59),'Dekor 5'!$AF$20,"")</f>
        <v/>
      </c>
      <c r="P41" s="5" t="str">
        <f>IF(ISNUMBER('Dekor 5'!J59),'Dekor 5'!$AF$21,"")</f>
        <v/>
      </c>
      <c r="Q41" s="5" t="str">
        <f>IF(ISNUMBER('Dekor 5'!J59),'Dekor 5'!$AF$22,"")</f>
        <v/>
      </c>
      <c r="R41" s="5" t="str">
        <f>IF(ISNUMBER('Dekor 5'!J59),'Dekor 5'!$AF$23,"")</f>
        <v/>
      </c>
      <c r="S41" s="5" t="str">
        <f>IF(ISNUMBER('Dekor 5'!J59),'Dekor 5'!$AF$24,"")</f>
        <v/>
      </c>
      <c r="T41" s="5">
        <f>'Dekor 5'!Y59</f>
        <v>0</v>
      </c>
      <c r="U41" s="5"/>
    </row>
    <row r="42" spans="1:21" x14ac:dyDescent="0.25">
      <c r="A42" s="5" t="str">
        <f>'Dekor 5'!A60</f>
        <v/>
      </c>
      <c r="B42" s="58" t="str">
        <f>'Dekor 5'!B60</f>
        <v/>
      </c>
      <c r="C42" s="5" t="str">
        <f>IF(ISNUMBER('Dekor 5'!J60),('Dekor 5'!D60 &amp; "." &amp; 'Dekor 5'!U60 &amp; "." &amp; 'Dekor 5'!F60 &amp; "." &amp; 'Dekor 5'!V60 &amp; "." &amp; 'Dekor 5'!H60 &amp; "." &amp; 'Dekor 5'!I60),"")</f>
        <v/>
      </c>
      <c r="D42" s="5">
        <f>'Dekor 5'!W60</f>
        <v>0</v>
      </c>
      <c r="E42" s="5">
        <f>'Dekor 5'!K60</f>
        <v>0</v>
      </c>
      <c r="F42" s="5">
        <f>'Dekor 5'!M60</f>
        <v>0</v>
      </c>
      <c r="G42" s="5">
        <f>'Dekor 5'!O60</f>
        <v>0</v>
      </c>
      <c r="H42" s="5">
        <f>'Dekor 5'!Q60</f>
        <v>0</v>
      </c>
      <c r="I42" s="5" t="str">
        <f>IF(ISNUMBER('Dekor 5'!J60),'Dekor 5'!E60 &amp; "x" &amp; 'Dekor 5'!G60,"")</f>
        <v/>
      </c>
      <c r="J42" s="59">
        <f>'Dekor 5'!L60</f>
        <v>0</v>
      </c>
      <c r="K42" s="59">
        <f>'Dekor 5'!N60</f>
        <v>0</v>
      </c>
      <c r="L42" s="59">
        <f>'Dekor 5'!P60</f>
        <v>0</v>
      </c>
      <c r="M42" s="59">
        <f>'Dekor 5'!R60</f>
        <v>0</v>
      </c>
      <c r="N42" s="24">
        <f>'Dekor 5'!X60</f>
        <v>0</v>
      </c>
      <c r="O42" s="5" t="str">
        <f>IF(ISNUMBER('Dekor 5'!J60),'Dekor 5'!$AF$20,"")</f>
        <v/>
      </c>
      <c r="P42" s="5" t="str">
        <f>IF(ISNUMBER('Dekor 5'!J60),'Dekor 5'!$AF$21,"")</f>
        <v/>
      </c>
      <c r="Q42" s="5" t="str">
        <f>IF(ISNUMBER('Dekor 5'!J60),'Dekor 5'!$AF$22,"")</f>
        <v/>
      </c>
      <c r="R42" s="5" t="str">
        <f>IF(ISNUMBER('Dekor 5'!J60),'Dekor 5'!$AF$23,"")</f>
        <v/>
      </c>
      <c r="S42" s="5" t="str">
        <f>IF(ISNUMBER('Dekor 5'!J60),'Dekor 5'!$AF$24,"")</f>
        <v/>
      </c>
      <c r="T42" s="5">
        <f>'Dekor 5'!Y60</f>
        <v>0</v>
      </c>
      <c r="U42" s="5"/>
    </row>
    <row r="43" spans="1:21" x14ac:dyDescent="0.25">
      <c r="A43" s="5" t="str">
        <f>'Dekor 5'!A61</f>
        <v/>
      </c>
      <c r="B43" s="58" t="str">
        <f>'Dekor 5'!B61</f>
        <v/>
      </c>
      <c r="C43" s="5" t="str">
        <f>IF(ISNUMBER('Dekor 5'!J61),('Dekor 5'!D61 &amp; "." &amp; 'Dekor 5'!U61 &amp; "." &amp; 'Dekor 5'!F61 &amp; "." &amp; 'Dekor 5'!V61 &amp; "." &amp; 'Dekor 5'!H61 &amp; "." &amp; 'Dekor 5'!I61),"")</f>
        <v/>
      </c>
      <c r="D43" s="5">
        <f>'Dekor 5'!W61</f>
        <v>0</v>
      </c>
      <c r="E43" s="5">
        <f>'Dekor 5'!K61</f>
        <v>0</v>
      </c>
      <c r="F43" s="5">
        <f>'Dekor 5'!M61</f>
        <v>0</v>
      </c>
      <c r="G43" s="5">
        <f>'Dekor 5'!O61</f>
        <v>0</v>
      </c>
      <c r="H43" s="5">
        <f>'Dekor 5'!Q61</f>
        <v>0</v>
      </c>
      <c r="I43" s="5" t="str">
        <f>IF(ISNUMBER('Dekor 5'!J61),'Dekor 5'!E61 &amp; "x" &amp; 'Dekor 5'!G61,"")</f>
        <v/>
      </c>
      <c r="J43" s="59">
        <f>'Dekor 5'!L61</f>
        <v>0</v>
      </c>
      <c r="K43" s="59">
        <f>'Dekor 5'!N61</f>
        <v>0</v>
      </c>
      <c r="L43" s="59">
        <f>'Dekor 5'!P61</f>
        <v>0</v>
      </c>
      <c r="M43" s="59">
        <f>'Dekor 5'!R61</f>
        <v>0</v>
      </c>
      <c r="N43" s="24">
        <f>'Dekor 5'!X61</f>
        <v>0</v>
      </c>
      <c r="O43" s="5" t="str">
        <f>IF(ISNUMBER('Dekor 5'!J61),'Dekor 5'!$AF$20,"")</f>
        <v/>
      </c>
      <c r="P43" s="5" t="str">
        <f>IF(ISNUMBER('Dekor 5'!J61),'Dekor 5'!$AF$21,"")</f>
        <v/>
      </c>
      <c r="Q43" s="5" t="str">
        <f>IF(ISNUMBER('Dekor 5'!J61),'Dekor 5'!$AF$22,"")</f>
        <v/>
      </c>
      <c r="R43" s="5" t="str">
        <f>IF(ISNUMBER('Dekor 5'!J61),'Dekor 5'!$AF$23,"")</f>
        <v/>
      </c>
      <c r="S43" s="5" t="str">
        <f>IF(ISNUMBER('Dekor 5'!J61),'Dekor 5'!$AF$24,"")</f>
        <v/>
      </c>
      <c r="T43" s="5">
        <f>'Dekor 5'!Y61</f>
        <v>0</v>
      </c>
      <c r="U43" s="5"/>
    </row>
    <row r="44" spans="1:21" x14ac:dyDescent="0.25">
      <c r="A44" s="5" t="str">
        <f>'Dekor 5'!A62</f>
        <v/>
      </c>
      <c r="B44" s="58" t="str">
        <f>'Dekor 5'!B62</f>
        <v/>
      </c>
      <c r="C44" s="5" t="str">
        <f>IF(ISNUMBER('Dekor 5'!J62),('Dekor 5'!D62 &amp; "." &amp; 'Dekor 5'!U62 &amp; "." &amp; 'Dekor 5'!F62 &amp; "." &amp; 'Dekor 5'!V62 &amp; "." &amp; 'Dekor 5'!H62 &amp; "." &amp; 'Dekor 5'!I62),"")</f>
        <v/>
      </c>
      <c r="D44" s="5">
        <f>'Dekor 5'!W62</f>
        <v>0</v>
      </c>
      <c r="E44" s="5">
        <f>'Dekor 5'!K62</f>
        <v>0</v>
      </c>
      <c r="F44" s="5">
        <f>'Dekor 5'!M62</f>
        <v>0</v>
      </c>
      <c r="G44" s="5">
        <f>'Dekor 5'!O62</f>
        <v>0</v>
      </c>
      <c r="H44" s="5">
        <f>'Dekor 5'!Q62</f>
        <v>0</v>
      </c>
      <c r="I44" s="5" t="str">
        <f>IF(ISNUMBER('Dekor 5'!J62),'Dekor 5'!E62 &amp; "x" &amp; 'Dekor 5'!G62,"")</f>
        <v/>
      </c>
      <c r="J44" s="59">
        <f>'Dekor 5'!L62</f>
        <v>0</v>
      </c>
      <c r="K44" s="59">
        <f>'Dekor 5'!N62</f>
        <v>0</v>
      </c>
      <c r="L44" s="59">
        <f>'Dekor 5'!P62</f>
        <v>0</v>
      </c>
      <c r="M44" s="59">
        <f>'Dekor 5'!R62</f>
        <v>0</v>
      </c>
      <c r="N44" s="24">
        <f>'Dekor 5'!X62</f>
        <v>0</v>
      </c>
      <c r="O44" s="5" t="str">
        <f>IF(ISNUMBER('Dekor 5'!J62),'Dekor 5'!$AF$20,"")</f>
        <v/>
      </c>
      <c r="P44" s="5" t="str">
        <f>IF(ISNUMBER('Dekor 5'!J62),'Dekor 5'!$AF$21,"")</f>
        <v/>
      </c>
      <c r="Q44" s="5" t="str">
        <f>IF(ISNUMBER('Dekor 5'!J62),'Dekor 5'!$AF$22,"")</f>
        <v/>
      </c>
      <c r="R44" s="5" t="str">
        <f>IF(ISNUMBER('Dekor 5'!J62),'Dekor 5'!$AF$23,"")</f>
        <v/>
      </c>
      <c r="S44" s="5" t="str">
        <f>IF(ISNUMBER('Dekor 5'!J62),'Dekor 5'!$AF$24,"")</f>
        <v/>
      </c>
      <c r="T44" s="5">
        <f>'Dekor 5'!Y62</f>
        <v>0</v>
      </c>
      <c r="U44" s="5"/>
    </row>
    <row r="45" spans="1:21" x14ac:dyDescent="0.25">
      <c r="A45" s="5" t="str">
        <f>'Dekor 5'!A63</f>
        <v/>
      </c>
      <c r="B45" s="58" t="str">
        <f>'Dekor 5'!B63</f>
        <v/>
      </c>
      <c r="C45" s="5" t="str">
        <f>IF(ISNUMBER('Dekor 5'!J63),('Dekor 5'!D63 &amp; "." &amp; 'Dekor 5'!U63 &amp; "." &amp; 'Dekor 5'!F63 &amp; "." &amp; 'Dekor 5'!V63 &amp; "." &amp; 'Dekor 5'!H63 &amp; "." &amp; 'Dekor 5'!I63),"")</f>
        <v/>
      </c>
      <c r="D45" s="5">
        <f>'Dekor 5'!W63</f>
        <v>0</v>
      </c>
      <c r="E45" s="5">
        <f>'Dekor 5'!K63</f>
        <v>0</v>
      </c>
      <c r="F45" s="5">
        <f>'Dekor 5'!M63</f>
        <v>0</v>
      </c>
      <c r="G45" s="5">
        <f>'Dekor 5'!O63</f>
        <v>0</v>
      </c>
      <c r="H45" s="5">
        <f>'Dekor 5'!Q63</f>
        <v>0</v>
      </c>
      <c r="I45" s="5" t="str">
        <f>IF(ISNUMBER('Dekor 5'!J63),'Dekor 5'!E63 &amp; "x" &amp; 'Dekor 5'!G63,"")</f>
        <v/>
      </c>
      <c r="J45" s="59">
        <f>'Dekor 5'!L63</f>
        <v>0</v>
      </c>
      <c r="K45" s="59">
        <f>'Dekor 5'!N63</f>
        <v>0</v>
      </c>
      <c r="L45" s="59">
        <f>'Dekor 5'!P63</f>
        <v>0</v>
      </c>
      <c r="M45" s="59">
        <f>'Dekor 5'!R63</f>
        <v>0</v>
      </c>
      <c r="N45" s="24">
        <f>'Dekor 5'!X63</f>
        <v>0</v>
      </c>
      <c r="O45" s="5" t="str">
        <f>IF(ISNUMBER('Dekor 5'!J63),'Dekor 5'!$AF$20,"")</f>
        <v/>
      </c>
      <c r="P45" s="5" t="str">
        <f>IF(ISNUMBER('Dekor 5'!J63),'Dekor 5'!$AF$21,"")</f>
        <v/>
      </c>
      <c r="Q45" s="5" t="str">
        <f>IF(ISNUMBER('Dekor 5'!J63),'Dekor 5'!$AF$22,"")</f>
        <v/>
      </c>
      <c r="R45" s="5" t="str">
        <f>IF(ISNUMBER('Dekor 5'!J63),'Dekor 5'!$AF$23,"")</f>
        <v/>
      </c>
      <c r="S45" s="5" t="str">
        <f>IF(ISNUMBER('Dekor 5'!J63),'Dekor 5'!$AF$24,"")</f>
        <v/>
      </c>
      <c r="T45" s="5">
        <f>'Dekor 5'!Y63</f>
        <v>0</v>
      </c>
      <c r="U45" s="5"/>
    </row>
    <row r="46" spans="1:21" x14ac:dyDescent="0.25">
      <c r="A46" s="5" t="str">
        <f>'Dekor 5'!A64</f>
        <v/>
      </c>
      <c r="B46" s="58" t="str">
        <f>'Dekor 5'!B64</f>
        <v/>
      </c>
      <c r="C46" s="5" t="str">
        <f>IF(ISNUMBER('Dekor 5'!J64),('Dekor 5'!D64 &amp; "." &amp; 'Dekor 5'!U64 &amp; "." &amp; 'Dekor 5'!F64 &amp; "." &amp; 'Dekor 5'!V64 &amp; "." &amp; 'Dekor 5'!H64 &amp; "." &amp; 'Dekor 5'!I64),"")</f>
        <v/>
      </c>
      <c r="D46" s="5">
        <f>'Dekor 5'!W64</f>
        <v>0</v>
      </c>
      <c r="E46" s="5">
        <f>'Dekor 5'!K64</f>
        <v>0</v>
      </c>
      <c r="F46" s="5">
        <f>'Dekor 5'!M64</f>
        <v>0</v>
      </c>
      <c r="G46" s="5">
        <f>'Dekor 5'!O64</f>
        <v>0</v>
      </c>
      <c r="H46" s="5">
        <f>'Dekor 5'!Q64</f>
        <v>0</v>
      </c>
      <c r="I46" s="5" t="str">
        <f>IF(ISNUMBER('Dekor 5'!J64),'Dekor 5'!E64 &amp; "x" &amp; 'Dekor 5'!G64,"")</f>
        <v/>
      </c>
      <c r="J46" s="59">
        <f>'Dekor 5'!L64</f>
        <v>0</v>
      </c>
      <c r="K46" s="59">
        <f>'Dekor 5'!N64</f>
        <v>0</v>
      </c>
      <c r="L46" s="59">
        <f>'Dekor 5'!P64</f>
        <v>0</v>
      </c>
      <c r="M46" s="59">
        <f>'Dekor 5'!R64</f>
        <v>0</v>
      </c>
      <c r="N46" s="24">
        <f>'Dekor 5'!X64</f>
        <v>0</v>
      </c>
      <c r="O46" s="5" t="str">
        <f>IF(ISNUMBER('Dekor 5'!J64),'Dekor 5'!$AF$20,"")</f>
        <v/>
      </c>
      <c r="P46" s="5" t="str">
        <f>IF(ISNUMBER('Dekor 5'!J64),'Dekor 5'!$AF$21,"")</f>
        <v/>
      </c>
      <c r="Q46" s="5" t="str">
        <f>IF(ISNUMBER('Dekor 5'!J64),'Dekor 5'!$AF$22,"")</f>
        <v/>
      </c>
      <c r="R46" s="5" t="str">
        <f>IF(ISNUMBER('Dekor 5'!J64),'Dekor 5'!$AF$23,"")</f>
        <v/>
      </c>
      <c r="S46" s="5" t="str">
        <f>IF(ISNUMBER('Dekor 5'!J64),'Dekor 5'!$AF$24,"")</f>
        <v/>
      </c>
      <c r="T46" s="5">
        <f>'Dekor 5'!Y64</f>
        <v>0</v>
      </c>
      <c r="U46" s="5"/>
    </row>
    <row r="47" spans="1:21" x14ac:dyDescent="0.25">
      <c r="A47" s="5" t="str">
        <f>'Dekor 5'!A65</f>
        <v/>
      </c>
      <c r="B47" s="58" t="str">
        <f>'Dekor 5'!B65</f>
        <v/>
      </c>
      <c r="C47" s="5" t="str">
        <f>IF(ISNUMBER('Dekor 5'!J65),('Dekor 5'!D65 &amp; "." &amp; 'Dekor 5'!U65 &amp; "." &amp; 'Dekor 5'!F65 &amp; "." &amp; 'Dekor 5'!V65 &amp; "." &amp; 'Dekor 5'!H65 &amp; "." &amp; 'Dekor 5'!I65),"")</f>
        <v/>
      </c>
      <c r="D47" s="5">
        <f>'Dekor 5'!W65</f>
        <v>0</v>
      </c>
      <c r="E47" s="5">
        <f>'Dekor 5'!K65</f>
        <v>0</v>
      </c>
      <c r="F47" s="5">
        <f>'Dekor 5'!M65</f>
        <v>0</v>
      </c>
      <c r="G47" s="5">
        <f>'Dekor 5'!O65</f>
        <v>0</v>
      </c>
      <c r="H47" s="5">
        <f>'Dekor 5'!Q65</f>
        <v>0</v>
      </c>
      <c r="I47" s="5" t="str">
        <f>IF(ISNUMBER('Dekor 5'!J65),'Dekor 5'!E65 &amp; "x" &amp; 'Dekor 5'!G65,"")</f>
        <v/>
      </c>
      <c r="J47" s="59">
        <f>'Dekor 5'!L65</f>
        <v>0</v>
      </c>
      <c r="K47" s="59">
        <f>'Dekor 5'!N65</f>
        <v>0</v>
      </c>
      <c r="L47" s="59">
        <f>'Dekor 5'!P65</f>
        <v>0</v>
      </c>
      <c r="M47" s="59">
        <f>'Dekor 5'!R65</f>
        <v>0</v>
      </c>
      <c r="N47" s="24">
        <f>'Dekor 5'!X65</f>
        <v>0</v>
      </c>
      <c r="O47" s="5" t="str">
        <f>IF(ISNUMBER('Dekor 5'!J65),'Dekor 5'!$AF$20,"")</f>
        <v/>
      </c>
      <c r="P47" s="5" t="str">
        <f>IF(ISNUMBER('Dekor 5'!J65),'Dekor 5'!$AF$21,"")</f>
        <v/>
      </c>
      <c r="Q47" s="5" t="str">
        <f>IF(ISNUMBER('Dekor 5'!J65),'Dekor 5'!$AF$22,"")</f>
        <v/>
      </c>
      <c r="R47" s="5" t="str">
        <f>IF(ISNUMBER('Dekor 5'!J65),'Dekor 5'!$AF$23,"")</f>
        <v/>
      </c>
      <c r="S47" s="5" t="str">
        <f>IF(ISNUMBER('Dekor 5'!J65),'Dekor 5'!$AF$24,"")</f>
        <v/>
      </c>
      <c r="T47" s="5">
        <f>'Dekor 5'!Y65</f>
        <v>0</v>
      </c>
      <c r="U47" s="5"/>
    </row>
    <row r="48" spans="1:21" x14ac:dyDescent="0.25">
      <c r="A48" s="5" t="str">
        <f>'Dekor 5'!A66</f>
        <v/>
      </c>
      <c r="B48" s="58" t="str">
        <f>'Dekor 5'!B66</f>
        <v/>
      </c>
      <c r="C48" s="5" t="str">
        <f>IF(ISNUMBER('Dekor 5'!J66),('Dekor 5'!D66 &amp; "." &amp; 'Dekor 5'!U66 &amp; "." &amp; 'Dekor 5'!F66 &amp; "." &amp; 'Dekor 5'!V66 &amp; "." &amp; 'Dekor 5'!H66 &amp; "." &amp; 'Dekor 5'!I66),"")</f>
        <v/>
      </c>
      <c r="D48" s="5">
        <f>'Dekor 5'!W66</f>
        <v>0</v>
      </c>
      <c r="E48" s="5">
        <f>'Dekor 5'!K66</f>
        <v>0</v>
      </c>
      <c r="F48" s="5">
        <f>'Dekor 5'!M66</f>
        <v>0</v>
      </c>
      <c r="G48" s="5">
        <f>'Dekor 5'!O66</f>
        <v>0</v>
      </c>
      <c r="H48" s="5">
        <f>'Dekor 5'!Q66</f>
        <v>0</v>
      </c>
      <c r="I48" s="5" t="str">
        <f>IF(ISNUMBER('Dekor 5'!J66),'Dekor 5'!E66 &amp; "x" &amp; 'Dekor 5'!G66,"")</f>
        <v/>
      </c>
      <c r="J48" s="59">
        <f>'Dekor 5'!L66</f>
        <v>0</v>
      </c>
      <c r="K48" s="59">
        <f>'Dekor 5'!N66</f>
        <v>0</v>
      </c>
      <c r="L48" s="59">
        <f>'Dekor 5'!P66</f>
        <v>0</v>
      </c>
      <c r="M48" s="59">
        <f>'Dekor 5'!R66</f>
        <v>0</v>
      </c>
      <c r="N48" s="24">
        <f>'Dekor 5'!X66</f>
        <v>0</v>
      </c>
      <c r="O48" s="5" t="str">
        <f>IF(ISNUMBER('Dekor 5'!J66),'Dekor 5'!$AF$20,"")</f>
        <v/>
      </c>
      <c r="P48" s="5" t="str">
        <f>IF(ISNUMBER('Dekor 5'!J66),'Dekor 5'!$AF$21,"")</f>
        <v/>
      </c>
      <c r="Q48" s="5" t="str">
        <f>IF(ISNUMBER('Dekor 5'!J66),'Dekor 5'!$AF$22,"")</f>
        <v/>
      </c>
      <c r="R48" s="5" t="str">
        <f>IF(ISNUMBER('Dekor 5'!J66),'Dekor 5'!$AF$23,"")</f>
        <v/>
      </c>
      <c r="S48" s="5" t="str">
        <f>IF(ISNUMBER('Dekor 5'!J66),'Dekor 5'!$AF$24,"")</f>
        <v/>
      </c>
      <c r="T48" s="5">
        <f>'Dekor 5'!Y66</f>
        <v>0</v>
      </c>
      <c r="U48" s="5"/>
    </row>
    <row r="49" spans="1:21" x14ac:dyDescent="0.25">
      <c r="A49" s="5" t="str">
        <f>'Dekor 5'!A67</f>
        <v/>
      </c>
      <c r="B49" s="58" t="str">
        <f>'Dekor 5'!B67</f>
        <v/>
      </c>
      <c r="C49" s="5" t="str">
        <f>IF(ISNUMBER('Dekor 5'!J67),('Dekor 5'!D67 &amp; "." &amp; 'Dekor 5'!U67 &amp; "." &amp; 'Dekor 5'!F67 &amp; "." &amp; 'Dekor 5'!V67 &amp; "." &amp; 'Dekor 5'!H67 &amp; "." &amp; 'Dekor 5'!I67),"")</f>
        <v/>
      </c>
      <c r="D49" s="5">
        <f>'Dekor 5'!W67</f>
        <v>0</v>
      </c>
      <c r="E49" s="5">
        <f>'Dekor 5'!K67</f>
        <v>0</v>
      </c>
      <c r="F49" s="5">
        <f>'Dekor 5'!M67</f>
        <v>0</v>
      </c>
      <c r="G49" s="5">
        <f>'Dekor 5'!O67</f>
        <v>0</v>
      </c>
      <c r="H49" s="5">
        <f>'Dekor 5'!Q67</f>
        <v>0</v>
      </c>
      <c r="I49" s="5" t="str">
        <f>IF(ISNUMBER('Dekor 5'!J67),'Dekor 5'!E67 &amp; "x" &amp; 'Dekor 5'!G67,"")</f>
        <v/>
      </c>
      <c r="J49" s="59">
        <f>'Dekor 5'!L67</f>
        <v>0</v>
      </c>
      <c r="K49" s="59">
        <f>'Dekor 5'!N67</f>
        <v>0</v>
      </c>
      <c r="L49" s="59">
        <f>'Dekor 5'!P67</f>
        <v>0</v>
      </c>
      <c r="M49" s="59">
        <f>'Dekor 5'!R67</f>
        <v>0</v>
      </c>
      <c r="N49" s="24">
        <f>'Dekor 5'!X67</f>
        <v>0</v>
      </c>
      <c r="O49" s="5" t="str">
        <f>IF(ISNUMBER('Dekor 5'!J67),'Dekor 5'!$AF$20,"")</f>
        <v/>
      </c>
      <c r="P49" s="5" t="str">
        <f>IF(ISNUMBER('Dekor 5'!J67),'Dekor 5'!$AF$21,"")</f>
        <v/>
      </c>
      <c r="Q49" s="5" t="str">
        <f>IF(ISNUMBER('Dekor 5'!J67),'Dekor 5'!$AF$22,"")</f>
        <v/>
      </c>
      <c r="R49" s="5" t="str">
        <f>IF(ISNUMBER('Dekor 5'!J67),'Dekor 5'!$AF$23,"")</f>
        <v/>
      </c>
      <c r="S49" s="5" t="str">
        <f>IF(ISNUMBER('Dekor 5'!J67),'Dekor 5'!$AF$24,"")</f>
        <v/>
      </c>
      <c r="T49" s="5">
        <f>'Dekor 5'!Y67</f>
        <v>0</v>
      </c>
      <c r="U49" s="5"/>
    </row>
    <row r="50" spans="1:21" x14ac:dyDescent="0.25">
      <c r="A50" s="5" t="str">
        <f>'Dekor 5'!A68</f>
        <v/>
      </c>
      <c r="B50" s="58" t="str">
        <f>'Dekor 5'!B68</f>
        <v/>
      </c>
      <c r="C50" s="5" t="str">
        <f>IF(ISNUMBER('Dekor 5'!J68),('Dekor 5'!D68 &amp; "." &amp; 'Dekor 5'!U68 &amp; "." &amp; 'Dekor 5'!F68 &amp; "." &amp; 'Dekor 5'!V68 &amp; "." &amp; 'Dekor 5'!H68 &amp; "." &amp; 'Dekor 5'!I68),"")</f>
        <v/>
      </c>
      <c r="D50" s="5">
        <f>'Dekor 5'!W68</f>
        <v>0</v>
      </c>
      <c r="E50" s="5">
        <f>'Dekor 5'!K68</f>
        <v>0</v>
      </c>
      <c r="F50" s="5">
        <f>'Dekor 5'!M68</f>
        <v>0</v>
      </c>
      <c r="G50" s="5">
        <f>'Dekor 5'!O68</f>
        <v>0</v>
      </c>
      <c r="H50" s="5">
        <f>'Dekor 5'!Q68</f>
        <v>0</v>
      </c>
      <c r="I50" s="5" t="str">
        <f>IF(ISNUMBER('Dekor 5'!J68),'Dekor 5'!E68 &amp; "x" &amp; 'Dekor 5'!G68,"")</f>
        <v/>
      </c>
      <c r="J50" s="59">
        <f>'Dekor 5'!L68</f>
        <v>0</v>
      </c>
      <c r="K50" s="59">
        <f>'Dekor 5'!N68</f>
        <v>0</v>
      </c>
      <c r="L50" s="59">
        <f>'Dekor 5'!P68</f>
        <v>0</v>
      </c>
      <c r="M50" s="59">
        <f>'Dekor 5'!R68</f>
        <v>0</v>
      </c>
      <c r="N50" s="24">
        <f>'Dekor 5'!X68</f>
        <v>0</v>
      </c>
      <c r="O50" s="5" t="str">
        <f>IF(ISNUMBER('Dekor 5'!J68),'Dekor 5'!$AF$20,"")</f>
        <v/>
      </c>
      <c r="P50" s="5" t="str">
        <f>IF(ISNUMBER('Dekor 5'!J68),'Dekor 5'!$AF$21,"")</f>
        <v/>
      </c>
      <c r="Q50" s="5" t="str">
        <f>IF(ISNUMBER('Dekor 5'!J68),'Dekor 5'!$AF$22,"")</f>
        <v/>
      </c>
      <c r="R50" s="5" t="str">
        <f>IF(ISNUMBER('Dekor 5'!J68),'Dekor 5'!$AF$23,"")</f>
        <v/>
      </c>
      <c r="S50" s="5" t="str">
        <f>IF(ISNUMBER('Dekor 5'!J68),'Dekor 5'!$AF$24,"")</f>
        <v/>
      </c>
      <c r="T50" s="5">
        <f>'Dekor 5'!Y68</f>
        <v>0</v>
      </c>
      <c r="U50" s="5"/>
    </row>
    <row r="51" spans="1:21" x14ac:dyDescent="0.25">
      <c r="A51" s="5" t="str">
        <f>'Dekor 5'!A69</f>
        <v/>
      </c>
      <c r="B51" s="58" t="str">
        <f>'Dekor 5'!B69</f>
        <v/>
      </c>
      <c r="C51" s="5" t="str">
        <f>IF(ISNUMBER('Dekor 5'!J69),('Dekor 5'!D69 &amp; "." &amp; 'Dekor 5'!U69 &amp; "." &amp; 'Dekor 5'!F69 &amp; "." &amp; 'Dekor 5'!V69 &amp; "." &amp; 'Dekor 5'!H69 &amp; "." &amp; 'Dekor 5'!I69),"")</f>
        <v/>
      </c>
      <c r="D51" s="5">
        <f>'Dekor 5'!W69</f>
        <v>0</v>
      </c>
      <c r="E51" s="5">
        <f>'Dekor 5'!K69</f>
        <v>0</v>
      </c>
      <c r="F51" s="5">
        <f>'Dekor 5'!M69</f>
        <v>0</v>
      </c>
      <c r="G51" s="5">
        <f>'Dekor 5'!O69</f>
        <v>0</v>
      </c>
      <c r="H51" s="5">
        <f>'Dekor 5'!Q69</f>
        <v>0</v>
      </c>
      <c r="I51" s="5" t="str">
        <f>IF(ISNUMBER('Dekor 5'!J69),'Dekor 5'!E69 &amp; "x" &amp; 'Dekor 5'!G69,"")</f>
        <v/>
      </c>
      <c r="J51" s="59">
        <f>'Dekor 5'!L69</f>
        <v>0</v>
      </c>
      <c r="K51" s="59">
        <f>'Dekor 5'!N69</f>
        <v>0</v>
      </c>
      <c r="L51" s="59">
        <f>'Dekor 5'!P69</f>
        <v>0</v>
      </c>
      <c r="M51" s="59">
        <f>'Dekor 5'!R69</f>
        <v>0</v>
      </c>
      <c r="N51" s="24">
        <f>'Dekor 5'!X69</f>
        <v>0</v>
      </c>
      <c r="O51" s="5" t="str">
        <f>IF(ISNUMBER('Dekor 5'!J69),'Dekor 5'!$AF$20,"")</f>
        <v/>
      </c>
      <c r="P51" s="5" t="str">
        <f>IF(ISNUMBER('Dekor 5'!J69),'Dekor 5'!$AF$21,"")</f>
        <v/>
      </c>
      <c r="Q51" s="5" t="str">
        <f>IF(ISNUMBER('Dekor 5'!J69),'Dekor 5'!$AF$22,"")</f>
        <v/>
      </c>
      <c r="R51" s="5" t="str">
        <f>IF(ISNUMBER('Dekor 5'!J69),'Dekor 5'!$AF$23,"")</f>
        <v/>
      </c>
      <c r="S51" s="5" t="str">
        <f>IF(ISNUMBER('Dekor 5'!J69),'Dekor 5'!$AF$24,"")</f>
        <v/>
      </c>
      <c r="T51" s="5">
        <f>'Dekor 5'!Y69</f>
        <v>0</v>
      </c>
      <c r="U51" s="5"/>
    </row>
    <row r="52" spans="1:21" x14ac:dyDescent="0.25">
      <c r="A52" s="5" t="str">
        <f>'Dekor 5'!A70</f>
        <v/>
      </c>
      <c r="B52" s="58" t="str">
        <f>'Dekor 5'!B70</f>
        <v/>
      </c>
      <c r="C52" s="5" t="str">
        <f>IF(ISNUMBER('Dekor 5'!J70),('Dekor 5'!D70 &amp; "." &amp; 'Dekor 5'!U70 &amp; "." &amp; 'Dekor 5'!F70 &amp; "." &amp; 'Dekor 5'!V70 &amp; "." &amp; 'Dekor 5'!H70 &amp; "." &amp; 'Dekor 5'!I70),"")</f>
        <v/>
      </c>
      <c r="D52" s="5">
        <f>'Dekor 5'!W70</f>
        <v>0</v>
      </c>
      <c r="E52" s="5">
        <f>'Dekor 5'!K70</f>
        <v>0</v>
      </c>
      <c r="F52" s="5">
        <f>'Dekor 5'!M70</f>
        <v>0</v>
      </c>
      <c r="G52" s="5">
        <f>'Dekor 5'!O70</f>
        <v>0</v>
      </c>
      <c r="H52" s="5">
        <f>'Dekor 5'!Q70</f>
        <v>0</v>
      </c>
      <c r="I52" s="5" t="str">
        <f>IF(ISNUMBER('Dekor 5'!J70),'Dekor 5'!E70 &amp; "x" &amp; 'Dekor 5'!G70,"")</f>
        <v/>
      </c>
      <c r="J52" s="59">
        <f>'Dekor 5'!L70</f>
        <v>0</v>
      </c>
      <c r="K52" s="59">
        <f>'Dekor 5'!N70</f>
        <v>0</v>
      </c>
      <c r="L52" s="59">
        <f>'Dekor 5'!P70</f>
        <v>0</v>
      </c>
      <c r="M52" s="59">
        <f>'Dekor 5'!R70</f>
        <v>0</v>
      </c>
      <c r="N52" s="24">
        <f>'Dekor 5'!X70</f>
        <v>0</v>
      </c>
      <c r="O52" s="5" t="str">
        <f>IF(ISNUMBER('Dekor 5'!J70),'Dekor 5'!$AF$20,"")</f>
        <v/>
      </c>
      <c r="P52" s="5" t="str">
        <f>IF(ISNUMBER('Dekor 5'!J70),'Dekor 5'!$AF$21,"")</f>
        <v/>
      </c>
      <c r="Q52" s="5" t="str">
        <f>IF(ISNUMBER('Dekor 5'!J70),'Dekor 5'!$AF$22,"")</f>
        <v/>
      </c>
      <c r="R52" s="5" t="str">
        <f>IF(ISNUMBER('Dekor 5'!J70),'Dekor 5'!$AF$23,"")</f>
        <v/>
      </c>
      <c r="S52" s="5" t="str">
        <f>IF(ISNUMBER('Dekor 5'!J70),'Dekor 5'!$AF$24,"")</f>
        <v/>
      </c>
      <c r="T52" s="5">
        <f>'Dekor 5'!Y70</f>
        <v>0</v>
      </c>
      <c r="U52" s="5"/>
    </row>
    <row r="53" spans="1:21" x14ac:dyDescent="0.25">
      <c r="A53" s="5" t="str">
        <f>'Dekor 5'!A71</f>
        <v/>
      </c>
      <c r="B53" s="58" t="str">
        <f>'Dekor 5'!B71</f>
        <v/>
      </c>
      <c r="C53" s="5" t="str">
        <f>IF(ISNUMBER('Dekor 5'!J71),('Dekor 5'!D71 &amp; "." &amp; 'Dekor 5'!U71 &amp; "." &amp; 'Dekor 5'!F71 &amp; "." &amp; 'Dekor 5'!V71 &amp; "." &amp; 'Dekor 5'!H71 &amp; "." &amp; 'Dekor 5'!I71),"")</f>
        <v/>
      </c>
      <c r="D53" s="5">
        <f>'Dekor 5'!W71</f>
        <v>0</v>
      </c>
      <c r="E53" s="5">
        <f>'Dekor 5'!K71</f>
        <v>0</v>
      </c>
      <c r="F53" s="5">
        <f>'Dekor 5'!M71</f>
        <v>0</v>
      </c>
      <c r="G53" s="5">
        <f>'Dekor 5'!O71</f>
        <v>0</v>
      </c>
      <c r="H53" s="5">
        <f>'Dekor 5'!Q71</f>
        <v>0</v>
      </c>
      <c r="I53" s="5" t="str">
        <f>IF(ISNUMBER('Dekor 5'!J71),'Dekor 5'!E71 &amp; "x" &amp; 'Dekor 5'!G71,"")</f>
        <v/>
      </c>
      <c r="J53" s="59">
        <f>'Dekor 5'!L71</f>
        <v>0</v>
      </c>
      <c r="K53" s="59">
        <f>'Dekor 5'!N71</f>
        <v>0</v>
      </c>
      <c r="L53" s="59">
        <f>'Dekor 5'!P71</f>
        <v>0</v>
      </c>
      <c r="M53" s="59">
        <f>'Dekor 5'!R71</f>
        <v>0</v>
      </c>
      <c r="N53" s="24">
        <f>'Dekor 5'!X71</f>
        <v>0</v>
      </c>
      <c r="O53" s="5" t="str">
        <f>IF(ISNUMBER('Dekor 5'!J71),'Dekor 5'!$AF$20,"")</f>
        <v/>
      </c>
      <c r="P53" s="5" t="str">
        <f>IF(ISNUMBER('Dekor 5'!J71),'Dekor 5'!$AF$21,"")</f>
        <v/>
      </c>
      <c r="Q53" s="5" t="str">
        <f>IF(ISNUMBER('Dekor 5'!J71),'Dekor 5'!$AF$22,"")</f>
        <v/>
      </c>
      <c r="R53" s="5" t="str">
        <f>IF(ISNUMBER('Dekor 5'!J71),'Dekor 5'!$AF$23,"")</f>
        <v/>
      </c>
      <c r="S53" s="5" t="str">
        <f>IF(ISNUMBER('Dekor 5'!J71),'Dekor 5'!$AF$24,"")</f>
        <v/>
      </c>
      <c r="T53" s="5">
        <f>'Dekor 5'!Y71</f>
        <v>0</v>
      </c>
      <c r="U53" s="5"/>
    </row>
    <row r="54" spans="1:21" x14ac:dyDescent="0.25">
      <c r="A54" s="5" t="str">
        <f>'Dekor 5'!A72</f>
        <v/>
      </c>
      <c r="B54" s="58" t="str">
        <f>'Dekor 5'!B72</f>
        <v/>
      </c>
      <c r="C54" s="5" t="str">
        <f>IF(ISNUMBER('Dekor 5'!J72),('Dekor 5'!D72 &amp; "." &amp; 'Dekor 5'!U72 &amp; "." &amp; 'Dekor 5'!F72 &amp; "." &amp; 'Dekor 5'!V72 &amp; "." &amp; 'Dekor 5'!H72 &amp; "." &amp; 'Dekor 5'!I72),"")</f>
        <v/>
      </c>
      <c r="D54" s="5">
        <f>'Dekor 5'!W72</f>
        <v>0</v>
      </c>
      <c r="E54" s="5">
        <f>'Dekor 5'!K72</f>
        <v>0</v>
      </c>
      <c r="F54" s="5">
        <f>'Dekor 5'!M72</f>
        <v>0</v>
      </c>
      <c r="G54" s="5">
        <f>'Dekor 5'!O72</f>
        <v>0</v>
      </c>
      <c r="H54" s="5">
        <f>'Dekor 5'!Q72</f>
        <v>0</v>
      </c>
      <c r="I54" s="5" t="str">
        <f>IF(ISNUMBER('Dekor 5'!J72),'Dekor 5'!E72 &amp; "x" &amp; 'Dekor 5'!G72,"")</f>
        <v/>
      </c>
      <c r="J54" s="59">
        <f>'Dekor 5'!L72</f>
        <v>0</v>
      </c>
      <c r="K54" s="59">
        <f>'Dekor 5'!N72</f>
        <v>0</v>
      </c>
      <c r="L54" s="59">
        <f>'Dekor 5'!P72</f>
        <v>0</v>
      </c>
      <c r="M54" s="59">
        <f>'Dekor 5'!R72</f>
        <v>0</v>
      </c>
      <c r="N54" s="24">
        <f>'Dekor 5'!X72</f>
        <v>0</v>
      </c>
      <c r="O54" s="5" t="str">
        <f>IF(ISNUMBER('Dekor 5'!J72),'Dekor 5'!$AF$20,"")</f>
        <v/>
      </c>
      <c r="P54" s="5" t="str">
        <f>IF(ISNUMBER('Dekor 5'!J72),'Dekor 5'!$AF$21,"")</f>
        <v/>
      </c>
      <c r="Q54" s="5" t="str">
        <f>IF(ISNUMBER('Dekor 5'!J72),'Dekor 5'!$AF$22,"")</f>
        <v/>
      </c>
      <c r="R54" s="5" t="str">
        <f>IF(ISNUMBER('Dekor 5'!J72),'Dekor 5'!$AF$23,"")</f>
        <v/>
      </c>
      <c r="S54" s="5" t="str">
        <f>IF(ISNUMBER('Dekor 5'!J72),'Dekor 5'!$AF$24,"")</f>
        <v/>
      </c>
      <c r="T54" s="5">
        <f>'Dekor 5'!Y72</f>
        <v>0</v>
      </c>
      <c r="U54" s="5"/>
    </row>
    <row r="55" spans="1:21" x14ac:dyDescent="0.25">
      <c r="A55" s="5" t="str">
        <f>'Dekor 5'!A73</f>
        <v/>
      </c>
      <c r="B55" s="58" t="str">
        <f>'Dekor 5'!B73</f>
        <v/>
      </c>
      <c r="C55" s="5" t="str">
        <f>IF(ISNUMBER('Dekor 5'!J73),('Dekor 5'!D73 &amp; "." &amp; 'Dekor 5'!U73 &amp; "." &amp; 'Dekor 5'!F73 &amp; "." &amp; 'Dekor 5'!V73 &amp; "." &amp; 'Dekor 5'!H73 &amp; "." &amp; 'Dekor 5'!I73),"")</f>
        <v/>
      </c>
      <c r="D55" s="5">
        <f>'Dekor 5'!W73</f>
        <v>0</v>
      </c>
      <c r="E55" s="5">
        <f>'Dekor 5'!K73</f>
        <v>0</v>
      </c>
      <c r="F55" s="5">
        <f>'Dekor 5'!M73</f>
        <v>0</v>
      </c>
      <c r="G55" s="5">
        <f>'Dekor 5'!O73</f>
        <v>0</v>
      </c>
      <c r="H55" s="5">
        <f>'Dekor 5'!Q73</f>
        <v>0</v>
      </c>
      <c r="I55" s="5" t="str">
        <f>IF(ISNUMBER('Dekor 5'!J73),'Dekor 5'!E73 &amp; "x" &amp; 'Dekor 5'!G73,"")</f>
        <v/>
      </c>
      <c r="J55" s="59">
        <f>'Dekor 5'!L73</f>
        <v>0</v>
      </c>
      <c r="K55" s="59">
        <f>'Dekor 5'!N73</f>
        <v>0</v>
      </c>
      <c r="L55" s="59">
        <f>'Dekor 5'!P73</f>
        <v>0</v>
      </c>
      <c r="M55" s="59">
        <f>'Dekor 5'!R73</f>
        <v>0</v>
      </c>
      <c r="N55" s="24">
        <f>'Dekor 5'!X73</f>
        <v>0</v>
      </c>
      <c r="O55" s="5" t="str">
        <f>IF(ISNUMBER('Dekor 5'!J73),'Dekor 5'!$AF$20,"")</f>
        <v/>
      </c>
      <c r="P55" s="5" t="str">
        <f>IF(ISNUMBER('Dekor 5'!J73),'Dekor 5'!$AF$21,"")</f>
        <v/>
      </c>
      <c r="Q55" s="5" t="str">
        <f>IF(ISNUMBER('Dekor 5'!J73),'Dekor 5'!$AF$22,"")</f>
        <v/>
      </c>
      <c r="R55" s="5" t="str">
        <f>IF(ISNUMBER('Dekor 5'!J73),'Dekor 5'!$AF$23,"")</f>
        <v/>
      </c>
      <c r="S55" s="5" t="str">
        <f>IF(ISNUMBER('Dekor 5'!J73),'Dekor 5'!$AF$24,"")</f>
        <v/>
      </c>
      <c r="T55" s="5">
        <f>'Dekor 5'!Y73</f>
        <v>0</v>
      </c>
      <c r="U55" s="5"/>
    </row>
    <row r="56" spans="1:21" x14ac:dyDescent="0.25">
      <c r="A56" s="5" t="str">
        <f>'Dekor 5'!A74</f>
        <v/>
      </c>
      <c r="B56" s="58" t="str">
        <f>'Dekor 5'!B74</f>
        <v/>
      </c>
      <c r="C56" s="5" t="str">
        <f>IF(ISNUMBER('Dekor 5'!J74),('Dekor 5'!D74 &amp; "." &amp; 'Dekor 5'!U74 &amp; "." &amp; 'Dekor 5'!F74 &amp; "." &amp; 'Dekor 5'!V74 &amp; "." &amp; 'Dekor 5'!H74 &amp; "." &amp; 'Dekor 5'!I74),"")</f>
        <v/>
      </c>
      <c r="D56" s="5">
        <f>'Dekor 5'!W74</f>
        <v>0</v>
      </c>
      <c r="E56" s="5">
        <f>'Dekor 5'!K74</f>
        <v>0</v>
      </c>
      <c r="F56" s="5">
        <f>'Dekor 5'!M74</f>
        <v>0</v>
      </c>
      <c r="G56" s="5">
        <f>'Dekor 5'!O74</f>
        <v>0</v>
      </c>
      <c r="H56" s="5">
        <f>'Dekor 5'!Q74</f>
        <v>0</v>
      </c>
      <c r="I56" s="5" t="str">
        <f>IF(ISNUMBER('Dekor 5'!J74),'Dekor 5'!E74 &amp; "x" &amp; 'Dekor 5'!G74,"")</f>
        <v/>
      </c>
      <c r="J56" s="59">
        <f>'Dekor 5'!L74</f>
        <v>0</v>
      </c>
      <c r="K56" s="59">
        <f>'Dekor 5'!N74</f>
        <v>0</v>
      </c>
      <c r="L56" s="59">
        <f>'Dekor 5'!P74</f>
        <v>0</v>
      </c>
      <c r="M56" s="59">
        <f>'Dekor 5'!R74</f>
        <v>0</v>
      </c>
      <c r="N56" s="24">
        <f>'Dekor 5'!X74</f>
        <v>0</v>
      </c>
      <c r="O56" s="5" t="str">
        <f>IF(ISNUMBER('Dekor 5'!J74),'Dekor 5'!$AF$20,"")</f>
        <v/>
      </c>
      <c r="P56" s="5" t="str">
        <f>IF(ISNUMBER('Dekor 5'!J74),'Dekor 5'!$AF$21,"")</f>
        <v/>
      </c>
      <c r="Q56" s="5" t="str">
        <f>IF(ISNUMBER('Dekor 5'!J74),'Dekor 5'!$AF$22,"")</f>
        <v/>
      </c>
      <c r="R56" s="5" t="str">
        <f>IF(ISNUMBER('Dekor 5'!J74),'Dekor 5'!$AF$23,"")</f>
        <v/>
      </c>
      <c r="S56" s="5" t="str">
        <f>IF(ISNUMBER('Dekor 5'!J74),'Dekor 5'!$AF$24,"")</f>
        <v/>
      </c>
      <c r="T56" s="5">
        <f>'Dekor 5'!Y74</f>
        <v>0</v>
      </c>
      <c r="U56" s="5"/>
    </row>
    <row r="57" spans="1:21" x14ac:dyDescent="0.25">
      <c r="A57" s="5" t="str">
        <f>'Dekor 5'!A75</f>
        <v/>
      </c>
      <c r="B57" s="58" t="str">
        <f>'Dekor 5'!B75</f>
        <v/>
      </c>
      <c r="C57" s="5" t="str">
        <f>IF(ISNUMBER('Dekor 5'!J75),('Dekor 5'!D75 &amp; "." &amp; 'Dekor 5'!U75 &amp; "." &amp; 'Dekor 5'!F75 &amp; "." &amp; 'Dekor 5'!V75 &amp; "." &amp; 'Dekor 5'!H75 &amp; "." &amp; 'Dekor 5'!I75),"")</f>
        <v/>
      </c>
      <c r="D57" s="5">
        <f>'Dekor 5'!W75</f>
        <v>0</v>
      </c>
      <c r="E57" s="5">
        <f>'Dekor 5'!K75</f>
        <v>0</v>
      </c>
      <c r="F57" s="5">
        <f>'Dekor 5'!M75</f>
        <v>0</v>
      </c>
      <c r="G57" s="5">
        <f>'Dekor 5'!O75</f>
        <v>0</v>
      </c>
      <c r="H57" s="5">
        <f>'Dekor 5'!Q75</f>
        <v>0</v>
      </c>
      <c r="I57" s="5" t="str">
        <f>IF(ISNUMBER('Dekor 5'!J75),'Dekor 5'!E75 &amp; "x" &amp; 'Dekor 5'!G75,"")</f>
        <v/>
      </c>
      <c r="J57" s="59">
        <f>'Dekor 5'!L75</f>
        <v>0</v>
      </c>
      <c r="K57" s="59">
        <f>'Dekor 5'!N75</f>
        <v>0</v>
      </c>
      <c r="L57" s="59">
        <f>'Dekor 5'!P75</f>
        <v>0</v>
      </c>
      <c r="M57" s="59">
        <f>'Dekor 5'!R75</f>
        <v>0</v>
      </c>
      <c r="N57" s="24">
        <f>'Dekor 5'!X75</f>
        <v>0</v>
      </c>
      <c r="O57" s="5" t="str">
        <f>IF(ISNUMBER('Dekor 5'!J75),'Dekor 5'!$AF$20,"")</f>
        <v/>
      </c>
      <c r="P57" s="5" t="str">
        <f>IF(ISNUMBER('Dekor 5'!J75),'Dekor 5'!$AF$21,"")</f>
        <v/>
      </c>
      <c r="Q57" s="5" t="str">
        <f>IF(ISNUMBER('Dekor 5'!J75),'Dekor 5'!$AF$22,"")</f>
        <v/>
      </c>
      <c r="R57" s="5" t="str">
        <f>IF(ISNUMBER('Dekor 5'!J75),'Dekor 5'!$AF$23,"")</f>
        <v/>
      </c>
      <c r="S57" s="5" t="str">
        <f>IF(ISNUMBER('Dekor 5'!J75),'Dekor 5'!$AF$24,"")</f>
        <v/>
      </c>
      <c r="T57" s="5">
        <f>'Dekor 5'!Y75</f>
        <v>0</v>
      </c>
      <c r="U57" s="5"/>
    </row>
    <row r="58" spans="1:21" x14ac:dyDescent="0.25">
      <c r="A58" s="5" t="str">
        <f>'Dekor 5'!A76</f>
        <v/>
      </c>
      <c r="B58" s="58" t="str">
        <f>'Dekor 5'!B76</f>
        <v/>
      </c>
      <c r="C58" s="5" t="str">
        <f>IF(ISNUMBER('Dekor 5'!J76),('Dekor 5'!D76 &amp; "." &amp; 'Dekor 5'!U76 &amp; "." &amp; 'Dekor 5'!F76 &amp; "." &amp; 'Dekor 5'!V76 &amp; "." &amp; 'Dekor 5'!H76 &amp; "." &amp; 'Dekor 5'!I76),"")</f>
        <v/>
      </c>
      <c r="D58" s="5">
        <f>'Dekor 5'!W76</f>
        <v>0</v>
      </c>
      <c r="E58" s="5">
        <f>'Dekor 5'!K76</f>
        <v>0</v>
      </c>
      <c r="F58" s="5">
        <f>'Dekor 5'!M76</f>
        <v>0</v>
      </c>
      <c r="G58" s="5">
        <f>'Dekor 5'!O76</f>
        <v>0</v>
      </c>
      <c r="H58" s="5">
        <f>'Dekor 5'!Q76</f>
        <v>0</v>
      </c>
      <c r="I58" s="5" t="str">
        <f>IF(ISNUMBER('Dekor 5'!J76),'Dekor 5'!E76 &amp; "x" &amp; 'Dekor 5'!G76,"")</f>
        <v/>
      </c>
      <c r="J58" s="59">
        <f>'Dekor 5'!L76</f>
        <v>0</v>
      </c>
      <c r="K58" s="59">
        <f>'Dekor 5'!N76</f>
        <v>0</v>
      </c>
      <c r="L58" s="59">
        <f>'Dekor 5'!P76</f>
        <v>0</v>
      </c>
      <c r="M58" s="59">
        <f>'Dekor 5'!R76</f>
        <v>0</v>
      </c>
      <c r="N58" s="24">
        <f>'Dekor 5'!X76</f>
        <v>0</v>
      </c>
      <c r="O58" s="5" t="str">
        <f>IF(ISNUMBER('Dekor 5'!J76),'Dekor 5'!$AF$20,"")</f>
        <v/>
      </c>
      <c r="P58" s="5" t="str">
        <f>IF(ISNUMBER('Dekor 5'!J76),'Dekor 5'!$AF$21,"")</f>
        <v/>
      </c>
      <c r="Q58" s="5" t="str">
        <f>IF(ISNUMBER('Dekor 5'!J76),'Dekor 5'!$AF$22,"")</f>
        <v/>
      </c>
      <c r="R58" s="5" t="str">
        <f>IF(ISNUMBER('Dekor 5'!J76),'Dekor 5'!$AF$23,"")</f>
        <v/>
      </c>
      <c r="S58" s="5" t="str">
        <f>IF(ISNUMBER('Dekor 5'!J76),'Dekor 5'!$AF$24,"")</f>
        <v/>
      </c>
      <c r="T58" s="5">
        <f>'Dekor 5'!Y76</f>
        <v>0</v>
      </c>
      <c r="U58" s="5"/>
    </row>
    <row r="59" spans="1:21" x14ac:dyDescent="0.25">
      <c r="A59" s="5" t="str">
        <f>'Dekor 5'!A77</f>
        <v/>
      </c>
      <c r="B59" s="58" t="str">
        <f>'Dekor 5'!B77</f>
        <v/>
      </c>
      <c r="C59" s="5" t="str">
        <f>IF(ISNUMBER('Dekor 5'!J77),('Dekor 5'!D77 &amp; "." &amp; 'Dekor 5'!U77 &amp; "." &amp; 'Dekor 5'!F77 &amp; "." &amp; 'Dekor 5'!V77 &amp; "." &amp; 'Dekor 5'!H77 &amp; "." &amp; 'Dekor 5'!I77),"")</f>
        <v/>
      </c>
      <c r="D59" s="5">
        <f>'Dekor 5'!W77</f>
        <v>0</v>
      </c>
      <c r="E59" s="5">
        <f>'Dekor 5'!K77</f>
        <v>0</v>
      </c>
      <c r="F59" s="5">
        <f>'Dekor 5'!M77</f>
        <v>0</v>
      </c>
      <c r="G59" s="5">
        <f>'Dekor 5'!O77</f>
        <v>0</v>
      </c>
      <c r="H59" s="5">
        <f>'Dekor 5'!Q77</f>
        <v>0</v>
      </c>
      <c r="I59" s="5" t="str">
        <f>IF(ISNUMBER('Dekor 5'!J77),'Dekor 5'!E77 &amp; "x" &amp; 'Dekor 5'!G77,"")</f>
        <v/>
      </c>
      <c r="J59" s="59">
        <f>'Dekor 5'!L77</f>
        <v>0</v>
      </c>
      <c r="K59" s="59">
        <f>'Dekor 5'!N77</f>
        <v>0</v>
      </c>
      <c r="L59" s="59">
        <f>'Dekor 5'!P77</f>
        <v>0</v>
      </c>
      <c r="M59" s="59">
        <f>'Dekor 5'!R77</f>
        <v>0</v>
      </c>
      <c r="N59" s="24">
        <f>'Dekor 5'!X77</f>
        <v>0</v>
      </c>
      <c r="O59" s="5" t="str">
        <f>IF(ISNUMBER('Dekor 5'!J77),'Dekor 5'!$AF$20,"")</f>
        <v/>
      </c>
      <c r="P59" s="5" t="str">
        <f>IF(ISNUMBER('Dekor 5'!J77),'Dekor 5'!$AF$21,"")</f>
        <v/>
      </c>
      <c r="Q59" s="5" t="str">
        <f>IF(ISNUMBER('Dekor 5'!J77),'Dekor 5'!$AF$22,"")</f>
        <v/>
      </c>
      <c r="R59" s="5" t="str">
        <f>IF(ISNUMBER('Dekor 5'!J77),'Dekor 5'!$AF$23,"")</f>
        <v/>
      </c>
      <c r="S59" s="5" t="str">
        <f>IF(ISNUMBER('Dekor 5'!J77),'Dekor 5'!$AF$24,"")</f>
        <v/>
      </c>
      <c r="T59" s="5">
        <f>'Dekor 5'!Y77</f>
        <v>0</v>
      </c>
      <c r="U59" s="5"/>
    </row>
    <row r="60" spans="1:21" x14ac:dyDescent="0.25">
      <c r="A60" s="5" t="str">
        <f>'Dekor 5'!A78</f>
        <v/>
      </c>
      <c r="B60" s="58" t="str">
        <f>'Dekor 5'!B78</f>
        <v/>
      </c>
      <c r="C60" s="5" t="str">
        <f>IF(ISNUMBER('Dekor 5'!J78),('Dekor 5'!D78 &amp; "." &amp; 'Dekor 5'!U78 &amp; "." &amp; 'Dekor 5'!F78 &amp; "." &amp; 'Dekor 5'!V78 &amp; "." &amp; 'Dekor 5'!H78 &amp; "." &amp; 'Dekor 5'!I78),"")</f>
        <v/>
      </c>
      <c r="D60" s="5">
        <f>'Dekor 5'!W78</f>
        <v>0</v>
      </c>
      <c r="E60" s="5">
        <f>'Dekor 5'!K78</f>
        <v>0</v>
      </c>
      <c r="F60" s="5">
        <f>'Dekor 5'!M78</f>
        <v>0</v>
      </c>
      <c r="G60" s="5">
        <f>'Dekor 5'!O78</f>
        <v>0</v>
      </c>
      <c r="H60" s="5">
        <f>'Dekor 5'!Q78</f>
        <v>0</v>
      </c>
      <c r="I60" s="5" t="str">
        <f>IF(ISNUMBER('Dekor 5'!J78),'Dekor 5'!E78 &amp; "x" &amp; 'Dekor 5'!G78,"")</f>
        <v/>
      </c>
      <c r="J60" s="59">
        <f>'Dekor 5'!L78</f>
        <v>0</v>
      </c>
      <c r="K60" s="59">
        <f>'Dekor 5'!N78</f>
        <v>0</v>
      </c>
      <c r="L60" s="59">
        <f>'Dekor 5'!P78</f>
        <v>0</v>
      </c>
      <c r="M60" s="59">
        <f>'Dekor 5'!R78</f>
        <v>0</v>
      </c>
      <c r="N60" s="24">
        <f>'Dekor 5'!X78</f>
        <v>0</v>
      </c>
      <c r="O60" s="5" t="str">
        <f>IF(ISNUMBER('Dekor 5'!J78),'Dekor 5'!$AF$20,"")</f>
        <v/>
      </c>
      <c r="P60" s="5" t="str">
        <f>IF(ISNUMBER('Dekor 5'!J78),'Dekor 5'!$AF$21,"")</f>
        <v/>
      </c>
      <c r="Q60" s="5" t="str">
        <f>IF(ISNUMBER('Dekor 5'!J78),'Dekor 5'!$AF$22,"")</f>
        <v/>
      </c>
      <c r="R60" s="5" t="str">
        <f>IF(ISNUMBER('Dekor 5'!J78),'Dekor 5'!$AF$23,"")</f>
        <v/>
      </c>
      <c r="S60" s="5" t="str">
        <f>IF(ISNUMBER('Dekor 5'!J78),'Dekor 5'!$AF$24,"")</f>
        <v/>
      </c>
      <c r="T60" s="5">
        <f>'Dekor 5'!Y78</f>
        <v>0</v>
      </c>
      <c r="U60" s="5"/>
    </row>
    <row r="61" spans="1:21" x14ac:dyDescent="0.25">
      <c r="A61" s="5" t="str">
        <f>'Dekor 5'!A79</f>
        <v/>
      </c>
      <c r="B61" s="58" t="str">
        <f>'Dekor 5'!B79</f>
        <v/>
      </c>
      <c r="C61" s="5" t="str">
        <f>IF(ISNUMBER('Dekor 5'!J79),('Dekor 5'!D79 &amp; "." &amp; 'Dekor 5'!U79 &amp; "." &amp; 'Dekor 5'!F79 &amp; "." &amp; 'Dekor 5'!V79 &amp; "." &amp; 'Dekor 5'!H79 &amp; "." &amp; 'Dekor 5'!I79),"")</f>
        <v/>
      </c>
      <c r="D61" s="5">
        <f>'Dekor 5'!W79</f>
        <v>0</v>
      </c>
      <c r="E61" s="5">
        <f>'Dekor 5'!K79</f>
        <v>0</v>
      </c>
      <c r="F61" s="5">
        <f>'Dekor 5'!M79</f>
        <v>0</v>
      </c>
      <c r="G61" s="5">
        <f>'Dekor 5'!O79</f>
        <v>0</v>
      </c>
      <c r="H61" s="5">
        <f>'Dekor 5'!Q79</f>
        <v>0</v>
      </c>
      <c r="I61" s="5" t="str">
        <f>IF(ISNUMBER('Dekor 5'!J79),'Dekor 5'!E79 &amp; "x" &amp; 'Dekor 5'!G79,"")</f>
        <v/>
      </c>
      <c r="J61" s="59">
        <f>'Dekor 5'!L79</f>
        <v>0</v>
      </c>
      <c r="K61" s="59">
        <f>'Dekor 5'!N79</f>
        <v>0</v>
      </c>
      <c r="L61" s="59">
        <f>'Dekor 5'!P79</f>
        <v>0</v>
      </c>
      <c r="M61" s="59">
        <f>'Dekor 5'!R79</f>
        <v>0</v>
      </c>
      <c r="N61" s="24">
        <f>'Dekor 5'!X79</f>
        <v>0</v>
      </c>
      <c r="O61" s="5" t="str">
        <f>IF(ISNUMBER('Dekor 5'!J79),'Dekor 5'!$AF$20,"")</f>
        <v/>
      </c>
      <c r="P61" s="5" t="str">
        <f>IF(ISNUMBER('Dekor 5'!J79),'Dekor 5'!$AF$21,"")</f>
        <v/>
      </c>
      <c r="Q61" s="5" t="str">
        <f>IF(ISNUMBER('Dekor 5'!J79),'Dekor 5'!$AF$22,"")</f>
        <v/>
      </c>
      <c r="R61" s="5" t="str">
        <f>IF(ISNUMBER('Dekor 5'!J79),'Dekor 5'!$AF$23,"")</f>
        <v/>
      </c>
      <c r="S61" s="5" t="str">
        <f>IF(ISNUMBER('Dekor 5'!J79),'Dekor 5'!$AF$24,"")</f>
        <v/>
      </c>
      <c r="T61" s="5">
        <f>'Dekor 5'!Y79</f>
        <v>0</v>
      </c>
      <c r="U61" s="5"/>
    </row>
    <row r="62" spans="1:21" x14ac:dyDescent="0.25">
      <c r="A62" s="5" t="str">
        <f>'Dekor 5'!A80</f>
        <v/>
      </c>
      <c r="B62" s="58" t="str">
        <f>'Dekor 5'!B80</f>
        <v/>
      </c>
      <c r="C62" s="5" t="str">
        <f>IF(ISNUMBER('Dekor 5'!J80),('Dekor 5'!D80 &amp; "." &amp; 'Dekor 5'!U80 &amp; "." &amp; 'Dekor 5'!F80 &amp; "." &amp; 'Dekor 5'!V80 &amp; "." &amp; 'Dekor 5'!H80 &amp; "." &amp; 'Dekor 5'!I80),"")</f>
        <v/>
      </c>
      <c r="D62" s="5">
        <f>'Dekor 5'!W80</f>
        <v>0</v>
      </c>
      <c r="E62" s="5">
        <f>'Dekor 5'!K80</f>
        <v>0</v>
      </c>
      <c r="F62" s="5">
        <f>'Dekor 5'!M80</f>
        <v>0</v>
      </c>
      <c r="G62" s="5">
        <f>'Dekor 5'!O80</f>
        <v>0</v>
      </c>
      <c r="H62" s="5">
        <f>'Dekor 5'!Q80</f>
        <v>0</v>
      </c>
      <c r="I62" s="5" t="str">
        <f>IF(ISNUMBER('Dekor 5'!J80),'Dekor 5'!E80 &amp; "x" &amp; 'Dekor 5'!G80,"")</f>
        <v/>
      </c>
      <c r="J62" s="59">
        <f>'Dekor 5'!L80</f>
        <v>0</v>
      </c>
      <c r="K62" s="59">
        <f>'Dekor 5'!N80</f>
        <v>0</v>
      </c>
      <c r="L62" s="59">
        <f>'Dekor 5'!P80</f>
        <v>0</v>
      </c>
      <c r="M62" s="59">
        <f>'Dekor 5'!R80</f>
        <v>0</v>
      </c>
      <c r="N62" s="24">
        <f>'Dekor 5'!X80</f>
        <v>0</v>
      </c>
      <c r="O62" s="5" t="str">
        <f>IF(ISNUMBER('Dekor 5'!J80),'Dekor 5'!$AF$20,"")</f>
        <v/>
      </c>
      <c r="P62" s="5" t="str">
        <f>IF(ISNUMBER('Dekor 5'!J80),'Dekor 5'!$AF$21,"")</f>
        <v/>
      </c>
      <c r="Q62" s="5" t="str">
        <f>IF(ISNUMBER('Dekor 5'!J80),'Dekor 5'!$AF$22,"")</f>
        <v/>
      </c>
      <c r="R62" s="5" t="str">
        <f>IF(ISNUMBER('Dekor 5'!J80),'Dekor 5'!$AF$23,"")</f>
        <v/>
      </c>
      <c r="S62" s="5" t="str">
        <f>IF(ISNUMBER('Dekor 5'!J80),'Dekor 5'!$AF$24,"")</f>
        <v/>
      </c>
      <c r="T62" s="5">
        <f>'Dekor 5'!Y80</f>
        <v>0</v>
      </c>
      <c r="U62" s="5"/>
    </row>
    <row r="63" spans="1:21" x14ac:dyDescent="0.25">
      <c r="A63" s="5" t="str">
        <f>'Dekor 5'!A81</f>
        <v/>
      </c>
      <c r="B63" s="58" t="str">
        <f>'Dekor 5'!B81</f>
        <v/>
      </c>
      <c r="C63" s="5" t="str">
        <f>IF(ISNUMBER('Dekor 5'!J81),('Dekor 5'!D81 &amp; "." &amp; 'Dekor 5'!U81 &amp; "." &amp; 'Dekor 5'!F81 &amp; "." &amp; 'Dekor 5'!V81 &amp; "." &amp; 'Dekor 5'!H81 &amp; "." &amp; 'Dekor 5'!I81),"")</f>
        <v/>
      </c>
      <c r="D63" s="5">
        <f>'Dekor 5'!W81</f>
        <v>0</v>
      </c>
      <c r="E63" s="5">
        <f>'Dekor 5'!K81</f>
        <v>0</v>
      </c>
      <c r="F63" s="5">
        <f>'Dekor 5'!M81</f>
        <v>0</v>
      </c>
      <c r="G63" s="5">
        <f>'Dekor 5'!O81</f>
        <v>0</v>
      </c>
      <c r="H63" s="5">
        <f>'Dekor 5'!Q81</f>
        <v>0</v>
      </c>
      <c r="I63" s="5" t="str">
        <f>IF(ISNUMBER('Dekor 5'!J81),'Dekor 5'!E81 &amp; "x" &amp; 'Dekor 5'!G81,"")</f>
        <v/>
      </c>
      <c r="J63" s="59">
        <f>'Dekor 5'!L81</f>
        <v>0</v>
      </c>
      <c r="K63" s="59">
        <f>'Dekor 5'!N81</f>
        <v>0</v>
      </c>
      <c r="L63" s="59">
        <f>'Dekor 5'!P81</f>
        <v>0</v>
      </c>
      <c r="M63" s="59">
        <f>'Dekor 5'!R81</f>
        <v>0</v>
      </c>
      <c r="N63" s="24">
        <f>'Dekor 5'!X81</f>
        <v>0</v>
      </c>
      <c r="O63" s="5" t="str">
        <f>IF(ISNUMBER('Dekor 5'!J81),'Dekor 5'!$AF$20,"")</f>
        <v/>
      </c>
      <c r="P63" s="5" t="str">
        <f>IF(ISNUMBER('Dekor 5'!J81),'Dekor 5'!$AF$21,"")</f>
        <v/>
      </c>
      <c r="Q63" s="5" t="str">
        <f>IF(ISNUMBER('Dekor 5'!J81),'Dekor 5'!$AF$22,"")</f>
        <v/>
      </c>
      <c r="R63" s="5" t="str">
        <f>IF(ISNUMBER('Dekor 5'!J81),'Dekor 5'!$AF$23,"")</f>
        <v/>
      </c>
      <c r="S63" s="5" t="str">
        <f>IF(ISNUMBER('Dekor 5'!J81),'Dekor 5'!$AF$24,"")</f>
        <v/>
      </c>
      <c r="T63" s="5">
        <f>'Dekor 5'!Y81</f>
        <v>0</v>
      </c>
      <c r="U63" s="5"/>
    </row>
    <row r="64" spans="1:21" x14ac:dyDescent="0.25">
      <c r="A64" s="5" t="str">
        <f>'Dekor 5'!A82</f>
        <v/>
      </c>
      <c r="B64" s="58" t="str">
        <f>'Dekor 5'!B82</f>
        <v/>
      </c>
      <c r="C64" s="5" t="str">
        <f>IF(ISNUMBER('Dekor 5'!J82),('Dekor 5'!D82 &amp; "." &amp; 'Dekor 5'!U82 &amp; "." &amp; 'Dekor 5'!F82 &amp; "." &amp; 'Dekor 5'!V82 &amp; "." &amp; 'Dekor 5'!H82 &amp; "." &amp; 'Dekor 5'!I82),"")</f>
        <v/>
      </c>
      <c r="D64" s="5">
        <f>'Dekor 5'!W82</f>
        <v>0</v>
      </c>
      <c r="E64" s="5">
        <f>'Dekor 5'!K82</f>
        <v>0</v>
      </c>
      <c r="F64" s="5">
        <f>'Dekor 5'!M82</f>
        <v>0</v>
      </c>
      <c r="G64" s="5">
        <f>'Dekor 5'!O82</f>
        <v>0</v>
      </c>
      <c r="H64" s="5">
        <f>'Dekor 5'!Q82</f>
        <v>0</v>
      </c>
      <c r="I64" s="5" t="str">
        <f>IF(ISNUMBER('Dekor 5'!J82),'Dekor 5'!E82 &amp; "x" &amp; 'Dekor 5'!G82,"")</f>
        <v/>
      </c>
      <c r="J64" s="59">
        <f>'Dekor 5'!L82</f>
        <v>0</v>
      </c>
      <c r="K64" s="59">
        <f>'Dekor 5'!N82</f>
        <v>0</v>
      </c>
      <c r="L64" s="59">
        <f>'Dekor 5'!P82</f>
        <v>0</v>
      </c>
      <c r="M64" s="59">
        <f>'Dekor 5'!R82</f>
        <v>0</v>
      </c>
      <c r="N64" s="24">
        <f>'Dekor 5'!X82</f>
        <v>0</v>
      </c>
      <c r="O64" s="5" t="str">
        <f>IF(ISNUMBER('Dekor 5'!J82),'Dekor 5'!$AF$20,"")</f>
        <v/>
      </c>
      <c r="P64" s="5" t="str">
        <f>IF(ISNUMBER('Dekor 5'!J82),'Dekor 5'!$AF$21,"")</f>
        <v/>
      </c>
      <c r="Q64" s="5" t="str">
        <f>IF(ISNUMBER('Dekor 5'!J82),'Dekor 5'!$AF$22,"")</f>
        <v/>
      </c>
      <c r="R64" s="5" t="str">
        <f>IF(ISNUMBER('Dekor 5'!J82),'Dekor 5'!$AF$23,"")</f>
        <v/>
      </c>
      <c r="S64" s="5" t="str">
        <f>IF(ISNUMBER('Dekor 5'!J82),'Dekor 5'!$AF$24,"")</f>
        <v/>
      </c>
      <c r="T64" s="5">
        <f>'Dekor 5'!Y82</f>
        <v>0</v>
      </c>
      <c r="U64" s="5"/>
    </row>
    <row r="65" spans="1:21" x14ac:dyDescent="0.25">
      <c r="A65" s="5" t="str">
        <f>'Dekor 5'!A83</f>
        <v/>
      </c>
      <c r="B65" s="58" t="str">
        <f>'Dekor 5'!B83</f>
        <v/>
      </c>
      <c r="C65" s="5" t="str">
        <f>IF(ISNUMBER('Dekor 5'!J83),('Dekor 5'!D83 &amp; "." &amp; 'Dekor 5'!U83 &amp; "." &amp; 'Dekor 5'!F83 &amp; "." &amp; 'Dekor 5'!V83 &amp; "." &amp; 'Dekor 5'!H83 &amp; "." &amp; 'Dekor 5'!I83),"")</f>
        <v/>
      </c>
      <c r="D65" s="5">
        <f>'Dekor 5'!W83</f>
        <v>0</v>
      </c>
      <c r="E65" s="5">
        <f>'Dekor 5'!K83</f>
        <v>0</v>
      </c>
      <c r="F65" s="5">
        <f>'Dekor 5'!M83</f>
        <v>0</v>
      </c>
      <c r="G65" s="5">
        <f>'Dekor 5'!O83</f>
        <v>0</v>
      </c>
      <c r="H65" s="5">
        <f>'Dekor 5'!Q83</f>
        <v>0</v>
      </c>
      <c r="I65" s="5" t="str">
        <f>IF(ISNUMBER('Dekor 5'!J83),'Dekor 5'!E83 &amp; "x" &amp; 'Dekor 5'!G83,"")</f>
        <v/>
      </c>
      <c r="J65" s="59">
        <f>'Dekor 5'!L83</f>
        <v>0</v>
      </c>
      <c r="K65" s="59">
        <f>'Dekor 5'!N83</f>
        <v>0</v>
      </c>
      <c r="L65" s="59">
        <f>'Dekor 5'!P83</f>
        <v>0</v>
      </c>
      <c r="M65" s="59">
        <f>'Dekor 5'!R83</f>
        <v>0</v>
      </c>
      <c r="N65" s="24">
        <f>'Dekor 5'!X83</f>
        <v>0</v>
      </c>
      <c r="O65" s="5" t="str">
        <f>IF(ISNUMBER('Dekor 5'!J83),'Dekor 5'!$AF$20,"")</f>
        <v/>
      </c>
      <c r="P65" s="5" t="str">
        <f>IF(ISNUMBER('Dekor 5'!J83),'Dekor 5'!$AF$21,"")</f>
        <v/>
      </c>
      <c r="Q65" s="5" t="str">
        <f>IF(ISNUMBER('Dekor 5'!J83),'Dekor 5'!$AF$22,"")</f>
        <v/>
      </c>
      <c r="R65" s="5" t="str">
        <f>IF(ISNUMBER('Dekor 5'!J83),'Dekor 5'!$AF$23,"")</f>
        <v/>
      </c>
      <c r="S65" s="5" t="str">
        <f>IF(ISNUMBER('Dekor 5'!J83),'Dekor 5'!$AF$24,"")</f>
        <v/>
      </c>
      <c r="T65" s="5">
        <f>'Dekor 5'!Y83</f>
        <v>0</v>
      </c>
      <c r="U65" s="5"/>
    </row>
    <row r="66" spans="1:21" x14ac:dyDescent="0.25">
      <c r="A66" s="5" t="str">
        <f>'Dekor 5'!A84</f>
        <v/>
      </c>
      <c r="B66" s="58" t="str">
        <f>'Dekor 5'!B84</f>
        <v/>
      </c>
      <c r="C66" s="5" t="str">
        <f>IF(ISNUMBER('Dekor 5'!J84),('Dekor 5'!D84 &amp; "." &amp; 'Dekor 5'!U84 &amp; "." &amp; 'Dekor 5'!F84 &amp; "." &amp; 'Dekor 5'!V84 &amp; "." &amp; 'Dekor 5'!H84 &amp; "." &amp; 'Dekor 5'!I84),"")</f>
        <v/>
      </c>
      <c r="D66" s="5">
        <f>'Dekor 5'!W84</f>
        <v>0</v>
      </c>
      <c r="E66" s="5">
        <f>'Dekor 5'!K84</f>
        <v>0</v>
      </c>
      <c r="F66" s="5">
        <f>'Dekor 5'!M84</f>
        <v>0</v>
      </c>
      <c r="G66" s="5">
        <f>'Dekor 5'!O84</f>
        <v>0</v>
      </c>
      <c r="H66" s="5">
        <f>'Dekor 5'!Q84</f>
        <v>0</v>
      </c>
      <c r="I66" s="5" t="str">
        <f>IF(ISNUMBER('Dekor 5'!J84),'Dekor 5'!E84 &amp; "x" &amp; 'Dekor 5'!G84,"")</f>
        <v/>
      </c>
      <c r="J66" s="59">
        <f>'Dekor 5'!L84</f>
        <v>0</v>
      </c>
      <c r="K66" s="59">
        <f>'Dekor 5'!N84</f>
        <v>0</v>
      </c>
      <c r="L66" s="59">
        <f>'Dekor 5'!P84</f>
        <v>0</v>
      </c>
      <c r="M66" s="59">
        <f>'Dekor 5'!R84</f>
        <v>0</v>
      </c>
      <c r="N66" s="24">
        <f>'Dekor 5'!X84</f>
        <v>0</v>
      </c>
      <c r="O66" s="5" t="str">
        <f>IF(ISNUMBER('Dekor 5'!J84),'Dekor 5'!$AF$20,"")</f>
        <v/>
      </c>
      <c r="P66" s="5" t="str">
        <f>IF(ISNUMBER('Dekor 5'!J84),'Dekor 5'!$AF$21,"")</f>
        <v/>
      </c>
      <c r="Q66" s="5" t="str">
        <f>IF(ISNUMBER('Dekor 5'!J84),'Dekor 5'!$AF$22,"")</f>
        <v/>
      </c>
      <c r="R66" s="5" t="str">
        <f>IF(ISNUMBER('Dekor 5'!J84),'Dekor 5'!$AF$23,"")</f>
        <v/>
      </c>
      <c r="S66" s="5" t="str">
        <f>IF(ISNUMBER('Dekor 5'!J84),'Dekor 5'!$AF$24,"")</f>
        <v/>
      </c>
      <c r="T66" s="5">
        <f>'Dekor 5'!Y84</f>
        <v>0</v>
      </c>
      <c r="U66" s="5"/>
    </row>
    <row r="67" spans="1:21" x14ac:dyDescent="0.25">
      <c r="A67" s="5" t="str">
        <f>'Dekor 5'!A85</f>
        <v/>
      </c>
      <c r="B67" s="58" t="str">
        <f>'Dekor 5'!B85</f>
        <v/>
      </c>
      <c r="C67" s="5" t="str">
        <f>IF(ISNUMBER('Dekor 5'!J85),('Dekor 5'!D85 &amp; "." &amp; 'Dekor 5'!U85 &amp; "." &amp; 'Dekor 5'!F85 &amp; "." &amp; 'Dekor 5'!V85 &amp; "." &amp; 'Dekor 5'!H85 &amp; "." &amp; 'Dekor 5'!I85),"")</f>
        <v/>
      </c>
      <c r="D67" s="5">
        <f>'Dekor 5'!W85</f>
        <v>0</v>
      </c>
      <c r="E67" s="5">
        <f>'Dekor 5'!K85</f>
        <v>0</v>
      </c>
      <c r="F67" s="5">
        <f>'Dekor 5'!M85</f>
        <v>0</v>
      </c>
      <c r="G67" s="5">
        <f>'Dekor 5'!O85</f>
        <v>0</v>
      </c>
      <c r="H67" s="5">
        <f>'Dekor 5'!Q85</f>
        <v>0</v>
      </c>
      <c r="I67" s="5" t="str">
        <f>IF(ISNUMBER('Dekor 5'!J85),'Dekor 5'!E85 &amp; "x" &amp; 'Dekor 5'!G85,"")</f>
        <v/>
      </c>
      <c r="J67" s="59">
        <f>'Dekor 5'!L85</f>
        <v>0</v>
      </c>
      <c r="K67" s="59">
        <f>'Dekor 5'!N85</f>
        <v>0</v>
      </c>
      <c r="L67" s="59">
        <f>'Dekor 5'!P85</f>
        <v>0</v>
      </c>
      <c r="M67" s="59">
        <f>'Dekor 5'!R85</f>
        <v>0</v>
      </c>
      <c r="N67" s="24">
        <f>'Dekor 5'!X85</f>
        <v>0</v>
      </c>
      <c r="O67" s="5" t="str">
        <f>IF(ISNUMBER('Dekor 5'!J85),'Dekor 5'!$AF$20,"")</f>
        <v/>
      </c>
      <c r="P67" s="5" t="str">
        <f>IF(ISNUMBER('Dekor 5'!J85),'Dekor 5'!$AF$21,"")</f>
        <v/>
      </c>
      <c r="Q67" s="5" t="str">
        <f>IF(ISNUMBER('Dekor 5'!J85),'Dekor 5'!$AF$22,"")</f>
        <v/>
      </c>
      <c r="R67" s="5" t="str">
        <f>IF(ISNUMBER('Dekor 5'!J85),'Dekor 5'!$AF$23,"")</f>
        <v/>
      </c>
      <c r="S67" s="5" t="str">
        <f>IF(ISNUMBER('Dekor 5'!J85),'Dekor 5'!$AF$24,"")</f>
        <v/>
      </c>
      <c r="T67" s="5">
        <f>'Dekor 5'!Y85</f>
        <v>0</v>
      </c>
      <c r="U67" s="5"/>
    </row>
    <row r="68" spans="1:21" x14ac:dyDescent="0.25">
      <c r="A68" s="5" t="str">
        <f>'Dekor 5'!A86</f>
        <v/>
      </c>
      <c r="B68" s="58" t="str">
        <f>'Dekor 5'!B86</f>
        <v/>
      </c>
      <c r="C68" s="5" t="str">
        <f>IF(ISNUMBER('Dekor 5'!J86),('Dekor 5'!D86 &amp; "." &amp; 'Dekor 5'!U86 &amp; "." &amp; 'Dekor 5'!F86 &amp; "." &amp; 'Dekor 5'!V86 &amp; "." &amp; 'Dekor 5'!H86 &amp; "." &amp; 'Dekor 5'!I86),"")</f>
        <v/>
      </c>
      <c r="D68" s="5">
        <f>'Dekor 5'!W86</f>
        <v>0</v>
      </c>
      <c r="E68" s="5">
        <f>'Dekor 5'!K86</f>
        <v>0</v>
      </c>
      <c r="F68" s="5">
        <f>'Dekor 5'!M86</f>
        <v>0</v>
      </c>
      <c r="G68" s="5">
        <f>'Dekor 5'!O86</f>
        <v>0</v>
      </c>
      <c r="H68" s="5">
        <f>'Dekor 5'!Q86</f>
        <v>0</v>
      </c>
      <c r="I68" s="5" t="str">
        <f>IF(ISNUMBER('Dekor 5'!J86),'Dekor 5'!E86 &amp; "x" &amp; 'Dekor 5'!G86,"")</f>
        <v/>
      </c>
      <c r="J68" s="59">
        <f>'Dekor 5'!L86</f>
        <v>0</v>
      </c>
      <c r="K68" s="59">
        <f>'Dekor 5'!N86</f>
        <v>0</v>
      </c>
      <c r="L68" s="59">
        <f>'Dekor 5'!P86</f>
        <v>0</v>
      </c>
      <c r="M68" s="59">
        <f>'Dekor 5'!R86</f>
        <v>0</v>
      </c>
      <c r="N68" s="24">
        <f>'Dekor 5'!X86</f>
        <v>0</v>
      </c>
      <c r="O68" s="5" t="str">
        <f>IF(ISNUMBER('Dekor 5'!J86),'Dekor 5'!$AF$20,"")</f>
        <v/>
      </c>
      <c r="P68" s="5" t="str">
        <f>IF(ISNUMBER('Dekor 5'!J86),'Dekor 5'!$AF$21,"")</f>
        <v/>
      </c>
      <c r="Q68" s="5" t="str">
        <f>IF(ISNUMBER('Dekor 5'!J86),'Dekor 5'!$AF$22,"")</f>
        <v/>
      </c>
      <c r="R68" s="5" t="str">
        <f>IF(ISNUMBER('Dekor 5'!J86),'Dekor 5'!$AF$23,"")</f>
        <v/>
      </c>
      <c r="S68" s="5" t="str">
        <f>IF(ISNUMBER('Dekor 5'!J86),'Dekor 5'!$AF$24,"")</f>
        <v/>
      </c>
      <c r="T68" s="5">
        <f>'Dekor 5'!Y86</f>
        <v>0</v>
      </c>
      <c r="U68" s="5"/>
    </row>
    <row r="69" spans="1:21" x14ac:dyDescent="0.25">
      <c r="A69" s="5" t="str">
        <f>'Dekor 5'!A87</f>
        <v/>
      </c>
      <c r="B69" s="58" t="str">
        <f>'Dekor 5'!B87</f>
        <v/>
      </c>
      <c r="C69" s="5" t="str">
        <f>IF(ISNUMBER('Dekor 5'!J87),('Dekor 5'!D87 &amp; "." &amp; 'Dekor 5'!U87 &amp; "." &amp; 'Dekor 5'!F87 &amp; "." &amp; 'Dekor 5'!V87 &amp; "." &amp; 'Dekor 5'!H87 &amp; "." &amp; 'Dekor 5'!I87),"")</f>
        <v/>
      </c>
      <c r="D69" s="5">
        <f>'Dekor 5'!W87</f>
        <v>0</v>
      </c>
      <c r="E69" s="5">
        <f>'Dekor 5'!K87</f>
        <v>0</v>
      </c>
      <c r="F69" s="5">
        <f>'Dekor 5'!M87</f>
        <v>0</v>
      </c>
      <c r="G69" s="5">
        <f>'Dekor 5'!O87</f>
        <v>0</v>
      </c>
      <c r="H69" s="5">
        <f>'Dekor 5'!Q87</f>
        <v>0</v>
      </c>
      <c r="I69" s="5" t="str">
        <f>IF(ISNUMBER('Dekor 5'!J87),'Dekor 5'!E87 &amp; "x" &amp; 'Dekor 5'!G87,"")</f>
        <v/>
      </c>
      <c r="J69" s="59">
        <f>'Dekor 5'!L87</f>
        <v>0</v>
      </c>
      <c r="K69" s="59">
        <f>'Dekor 5'!N87</f>
        <v>0</v>
      </c>
      <c r="L69" s="59">
        <f>'Dekor 5'!P87</f>
        <v>0</v>
      </c>
      <c r="M69" s="59">
        <f>'Dekor 5'!R87</f>
        <v>0</v>
      </c>
      <c r="N69" s="24">
        <f>'Dekor 5'!X87</f>
        <v>0</v>
      </c>
      <c r="O69" s="5" t="str">
        <f>IF(ISNUMBER('Dekor 5'!J87),'Dekor 5'!$AF$20,"")</f>
        <v/>
      </c>
      <c r="P69" s="5" t="str">
        <f>IF(ISNUMBER('Dekor 5'!J87),'Dekor 5'!$AF$21,"")</f>
        <v/>
      </c>
      <c r="Q69" s="5" t="str">
        <f>IF(ISNUMBER('Dekor 5'!J87),'Dekor 5'!$AF$22,"")</f>
        <v/>
      </c>
      <c r="R69" s="5" t="str">
        <f>IF(ISNUMBER('Dekor 5'!J87),'Dekor 5'!$AF$23,"")</f>
        <v/>
      </c>
      <c r="S69" s="5" t="str">
        <f>IF(ISNUMBER('Dekor 5'!J87),'Dekor 5'!$AF$24,"")</f>
        <v/>
      </c>
      <c r="T69" s="5">
        <f>'Dekor 5'!Y87</f>
        <v>0</v>
      </c>
      <c r="U69" s="5"/>
    </row>
    <row r="70" spans="1:21" x14ac:dyDescent="0.25">
      <c r="A70" s="5" t="str">
        <f>'Dekor 5'!A88</f>
        <v/>
      </c>
      <c r="B70" s="58" t="str">
        <f>'Dekor 5'!B88</f>
        <v/>
      </c>
      <c r="C70" s="5" t="str">
        <f>IF(ISNUMBER('Dekor 5'!J88),('Dekor 5'!D88 &amp; "." &amp; 'Dekor 5'!U88 &amp; "." &amp; 'Dekor 5'!F88 &amp; "." &amp; 'Dekor 5'!V88 &amp; "." &amp; 'Dekor 5'!H88 &amp; "." &amp; 'Dekor 5'!I88),"")</f>
        <v/>
      </c>
      <c r="D70" s="5">
        <f>'Dekor 5'!W88</f>
        <v>0</v>
      </c>
      <c r="E70" s="5">
        <f>'Dekor 5'!K88</f>
        <v>0</v>
      </c>
      <c r="F70" s="5">
        <f>'Dekor 5'!M88</f>
        <v>0</v>
      </c>
      <c r="G70" s="5">
        <f>'Dekor 5'!O88</f>
        <v>0</v>
      </c>
      <c r="H70" s="5">
        <f>'Dekor 5'!Q88</f>
        <v>0</v>
      </c>
      <c r="I70" s="5" t="str">
        <f>IF(ISNUMBER('Dekor 5'!J88),'Dekor 5'!E88 &amp; "x" &amp; 'Dekor 5'!G88,"")</f>
        <v/>
      </c>
      <c r="J70" s="59">
        <f>'Dekor 5'!L88</f>
        <v>0</v>
      </c>
      <c r="K70" s="59">
        <f>'Dekor 5'!N88</f>
        <v>0</v>
      </c>
      <c r="L70" s="59">
        <f>'Dekor 5'!P88</f>
        <v>0</v>
      </c>
      <c r="M70" s="59">
        <f>'Dekor 5'!R88</f>
        <v>0</v>
      </c>
      <c r="N70" s="24">
        <f>'Dekor 5'!X88</f>
        <v>0</v>
      </c>
      <c r="O70" s="5" t="str">
        <f>IF(ISNUMBER('Dekor 5'!J88),'Dekor 5'!$AF$20,"")</f>
        <v/>
      </c>
      <c r="P70" s="5" t="str">
        <f>IF(ISNUMBER('Dekor 5'!J88),'Dekor 5'!$AF$21,"")</f>
        <v/>
      </c>
      <c r="Q70" s="5" t="str">
        <f>IF(ISNUMBER('Dekor 5'!J88),'Dekor 5'!$AF$22,"")</f>
        <v/>
      </c>
      <c r="R70" s="5" t="str">
        <f>IF(ISNUMBER('Dekor 5'!J88),'Dekor 5'!$AF$23,"")</f>
        <v/>
      </c>
      <c r="S70" s="5" t="str">
        <f>IF(ISNUMBER('Dekor 5'!J88),'Dekor 5'!$AF$24,"")</f>
        <v/>
      </c>
      <c r="T70" s="5">
        <f>'Dekor 5'!Y88</f>
        <v>0</v>
      </c>
      <c r="U70" s="5"/>
    </row>
    <row r="71" spans="1:21" x14ac:dyDescent="0.25">
      <c r="A71" s="5" t="str">
        <f>'Dekor 5'!A89</f>
        <v/>
      </c>
      <c r="B71" s="58" t="str">
        <f>'Dekor 5'!B89</f>
        <v/>
      </c>
      <c r="C71" s="5" t="str">
        <f>IF(ISNUMBER('Dekor 5'!J89),('Dekor 5'!D89 &amp; "." &amp; 'Dekor 5'!U89 &amp; "." &amp; 'Dekor 5'!F89 &amp; "." &amp; 'Dekor 5'!V89 &amp; "." &amp; 'Dekor 5'!H89 &amp; "." &amp; 'Dekor 5'!I89),"")</f>
        <v/>
      </c>
      <c r="D71" s="5">
        <f>'Dekor 5'!W89</f>
        <v>0</v>
      </c>
      <c r="E71" s="5">
        <f>'Dekor 5'!K89</f>
        <v>0</v>
      </c>
      <c r="F71" s="5">
        <f>'Dekor 5'!M89</f>
        <v>0</v>
      </c>
      <c r="G71" s="5">
        <f>'Dekor 5'!O89</f>
        <v>0</v>
      </c>
      <c r="H71" s="5">
        <f>'Dekor 5'!Q89</f>
        <v>0</v>
      </c>
      <c r="I71" s="5" t="str">
        <f>IF(ISNUMBER('Dekor 5'!J89),'Dekor 5'!E89 &amp; "x" &amp; 'Dekor 5'!G89,"")</f>
        <v/>
      </c>
      <c r="J71" s="59">
        <f>'Dekor 5'!L89</f>
        <v>0</v>
      </c>
      <c r="K71" s="59">
        <f>'Dekor 5'!N89</f>
        <v>0</v>
      </c>
      <c r="L71" s="59">
        <f>'Dekor 5'!P89</f>
        <v>0</v>
      </c>
      <c r="M71" s="59">
        <f>'Dekor 5'!R89</f>
        <v>0</v>
      </c>
      <c r="N71" s="24">
        <f>'Dekor 5'!X89</f>
        <v>0</v>
      </c>
      <c r="O71" s="5" t="str">
        <f>IF(ISNUMBER('Dekor 5'!J89),'Dekor 5'!$AF$20,"")</f>
        <v/>
      </c>
      <c r="P71" s="5" t="str">
        <f>IF(ISNUMBER('Dekor 5'!J89),'Dekor 5'!$AF$21,"")</f>
        <v/>
      </c>
      <c r="Q71" s="5" t="str">
        <f>IF(ISNUMBER('Dekor 5'!J89),'Dekor 5'!$AF$22,"")</f>
        <v/>
      </c>
      <c r="R71" s="5" t="str">
        <f>IF(ISNUMBER('Dekor 5'!J89),'Dekor 5'!$AF$23,"")</f>
        <v/>
      </c>
      <c r="S71" s="5" t="str">
        <f>IF(ISNUMBER('Dekor 5'!J89),'Dekor 5'!$AF$24,"")</f>
        <v/>
      </c>
      <c r="T71" s="5">
        <f>'Dekor 5'!Y89</f>
        <v>0</v>
      </c>
      <c r="U71" s="5"/>
    </row>
    <row r="72" spans="1:21" x14ac:dyDescent="0.25">
      <c r="A72" s="5" t="str">
        <f>'Dekor 5'!A90</f>
        <v/>
      </c>
      <c r="B72" s="58" t="str">
        <f>'Dekor 5'!B90</f>
        <v/>
      </c>
      <c r="C72" s="5" t="str">
        <f>IF(ISNUMBER('Dekor 5'!J90),('Dekor 5'!D90 &amp; "." &amp; 'Dekor 5'!U90 &amp; "." &amp; 'Dekor 5'!F90 &amp; "." &amp; 'Dekor 5'!V90 &amp; "." &amp; 'Dekor 5'!H90 &amp; "." &amp; 'Dekor 5'!I90),"")</f>
        <v/>
      </c>
      <c r="D72" s="5">
        <f>'Dekor 5'!W90</f>
        <v>0</v>
      </c>
      <c r="E72" s="5">
        <f>'Dekor 5'!K90</f>
        <v>0</v>
      </c>
      <c r="F72" s="5">
        <f>'Dekor 5'!M90</f>
        <v>0</v>
      </c>
      <c r="G72" s="5">
        <f>'Dekor 5'!O90</f>
        <v>0</v>
      </c>
      <c r="H72" s="5">
        <f>'Dekor 5'!Q90</f>
        <v>0</v>
      </c>
      <c r="I72" s="5" t="str">
        <f>IF(ISNUMBER('Dekor 5'!J90),'Dekor 5'!E90 &amp; "x" &amp; 'Dekor 5'!G90,"")</f>
        <v/>
      </c>
      <c r="J72" s="59">
        <f>'Dekor 5'!L90</f>
        <v>0</v>
      </c>
      <c r="K72" s="59">
        <f>'Dekor 5'!N90</f>
        <v>0</v>
      </c>
      <c r="L72" s="59">
        <f>'Dekor 5'!P90</f>
        <v>0</v>
      </c>
      <c r="M72" s="59">
        <f>'Dekor 5'!R90</f>
        <v>0</v>
      </c>
      <c r="N72" s="24">
        <f>'Dekor 5'!X90</f>
        <v>0</v>
      </c>
      <c r="O72" s="5" t="str">
        <f>IF(ISNUMBER('Dekor 5'!J90),'Dekor 5'!$AF$20,"")</f>
        <v/>
      </c>
      <c r="P72" s="5" t="str">
        <f>IF(ISNUMBER('Dekor 5'!J90),'Dekor 5'!$AF$21,"")</f>
        <v/>
      </c>
      <c r="Q72" s="5" t="str">
        <f>IF(ISNUMBER('Dekor 5'!J90),'Dekor 5'!$AF$22,"")</f>
        <v/>
      </c>
      <c r="R72" s="5" t="str">
        <f>IF(ISNUMBER('Dekor 5'!J90),'Dekor 5'!$AF$23,"")</f>
        <v/>
      </c>
      <c r="S72" s="5" t="str">
        <f>IF(ISNUMBER('Dekor 5'!J90),'Dekor 5'!$AF$24,"")</f>
        <v/>
      </c>
      <c r="T72" s="5">
        <f>'Dekor 5'!Y90</f>
        <v>0</v>
      </c>
      <c r="U72" s="5"/>
    </row>
    <row r="73" spans="1:21" x14ac:dyDescent="0.25">
      <c r="A73" s="5" t="str">
        <f>'Dekor 5'!A91</f>
        <v/>
      </c>
      <c r="B73" s="58" t="str">
        <f>'Dekor 5'!B91</f>
        <v/>
      </c>
      <c r="C73" s="5" t="str">
        <f>IF(ISNUMBER('Dekor 5'!J91),('Dekor 5'!D91 &amp; "." &amp; 'Dekor 5'!U91 &amp; "." &amp; 'Dekor 5'!F91 &amp; "." &amp; 'Dekor 5'!V91 &amp; "." &amp; 'Dekor 5'!H91 &amp; "." &amp; 'Dekor 5'!I91),"")</f>
        <v/>
      </c>
      <c r="D73" s="5">
        <f>'Dekor 5'!W91</f>
        <v>0</v>
      </c>
      <c r="E73" s="5">
        <f>'Dekor 5'!K91</f>
        <v>0</v>
      </c>
      <c r="F73" s="5">
        <f>'Dekor 5'!M91</f>
        <v>0</v>
      </c>
      <c r="G73" s="5">
        <f>'Dekor 5'!O91</f>
        <v>0</v>
      </c>
      <c r="H73" s="5">
        <f>'Dekor 5'!Q91</f>
        <v>0</v>
      </c>
      <c r="I73" s="5" t="str">
        <f>IF(ISNUMBER('Dekor 5'!J91),'Dekor 5'!E91 &amp; "x" &amp; 'Dekor 5'!G91,"")</f>
        <v/>
      </c>
      <c r="J73" s="59">
        <f>'Dekor 5'!L91</f>
        <v>0</v>
      </c>
      <c r="K73" s="59">
        <f>'Dekor 5'!N91</f>
        <v>0</v>
      </c>
      <c r="L73" s="59">
        <f>'Dekor 5'!P91</f>
        <v>0</v>
      </c>
      <c r="M73" s="59">
        <f>'Dekor 5'!R91</f>
        <v>0</v>
      </c>
      <c r="N73" s="24">
        <f>'Dekor 5'!X91</f>
        <v>0</v>
      </c>
      <c r="O73" s="5" t="str">
        <f>IF(ISNUMBER('Dekor 5'!J91),'Dekor 5'!$AF$20,"")</f>
        <v/>
      </c>
      <c r="P73" s="5" t="str">
        <f>IF(ISNUMBER('Dekor 5'!J91),'Dekor 5'!$AF$21,"")</f>
        <v/>
      </c>
      <c r="Q73" s="5" t="str">
        <f>IF(ISNUMBER('Dekor 5'!J91),'Dekor 5'!$AF$22,"")</f>
        <v/>
      </c>
      <c r="R73" s="5" t="str">
        <f>IF(ISNUMBER('Dekor 5'!J91),'Dekor 5'!$AF$23,"")</f>
        <v/>
      </c>
      <c r="S73" s="5" t="str">
        <f>IF(ISNUMBER('Dekor 5'!J91),'Dekor 5'!$AF$24,"")</f>
        <v/>
      </c>
      <c r="T73" s="5">
        <f>'Dekor 5'!Y91</f>
        <v>0</v>
      </c>
      <c r="U73" s="5"/>
    </row>
    <row r="74" spans="1:21" x14ac:dyDescent="0.25">
      <c r="A74" s="5" t="str">
        <f>'Dekor 5'!A92</f>
        <v/>
      </c>
      <c r="B74" s="58" t="str">
        <f>'Dekor 5'!B92</f>
        <v/>
      </c>
      <c r="C74" s="5" t="str">
        <f>IF(ISNUMBER('Dekor 5'!J92),('Dekor 5'!D92 &amp; "." &amp; 'Dekor 5'!U92 &amp; "." &amp; 'Dekor 5'!F92 &amp; "." &amp; 'Dekor 5'!V92 &amp; "." &amp; 'Dekor 5'!H92 &amp; "." &amp; 'Dekor 5'!I92),"")</f>
        <v/>
      </c>
      <c r="D74" s="5">
        <f>'Dekor 5'!W92</f>
        <v>0</v>
      </c>
      <c r="E74" s="5">
        <f>'Dekor 5'!K92</f>
        <v>0</v>
      </c>
      <c r="F74" s="5">
        <f>'Dekor 5'!M92</f>
        <v>0</v>
      </c>
      <c r="G74" s="5">
        <f>'Dekor 5'!O92</f>
        <v>0</v>
      </c>
      <c r="H74" s="5">
        <f>'Dekor 5'!Q92</f>
        <v>0</v>
      </c>
      <c r="I74" s="5" t="str">
        <f>IF(ISNUMBER('Dekor 5'!J92),'Dekor 5'!E92 &amp; "x" &amp; 'Dekor 5'!G92,"")</f>
        <v/>
      </c>
      <c r="J74" s="59">
        <f>'Dekor 5'!L92</f>
        <v>0</v>
      </c>
      <c r="K74" s="59">
        <f>'Dekor 5'!N92</f>
        <v>0</v>
      </c>
      <c r="L74" s="59">
        <f>'Dekor 5'!P92</f>
        <v>0</v>
      </c>
      <c r="M74" s="59">
        <f>'Dekor 5'!R92</f>
        <v>0</v>
      </c>
      <c r="N74" s="24">
        <f>'Dekor 5'!X92</f>
        <v>0</v>
      </c>
      <c r="O74" s="5" t="str">
        <f>IF(ISNUMBER('Dekor 5'!J92),'Dekor 5'!$AF$20,"")</f>
        <v/>
      </c>
      <c r="P74" s="5" t="str">
        <f>IF(ISNUMBER('Dekor 5'!J92),'Dekor 5'!$AF$21,"")</f>
        <v/>
      </c>
      <c r="Q74" s="5" t="str">
        <f>IF(ISNUMBER('Dekor 5'!J92),'Dekor 5'!$AF$22,"")</f>
        <v/>
      </c>
      <c r="R74" s="5" t="str">
        <f>IF(ISNUMBER('Dekor 5'!J92),'Dekor 5'!$AF$23,"")</f>
        <v/>
      </c>
      <c r="S74" s="5" t="str">
        <f>IF(ISNUMBER('Dekor 5'!J92),'Dekor 5'!$AF$24,"")</f>
        <v/>
      </c>
      <c r="T74" s="5">
        <f>'Dekor 5'!Y92</f>
        <v>0</v>
      </c>
      <c r="U74" s="5"/>
    </row>
    <row r="75" spans="1:21" x14ac:dyDescent="0.25">
      <c r="A75" s="5" t="str">
        <f>'Dekor 5'!A93</f>
        <v/>
      </c>
      <c r="B75" s="58" t="str">
        <f>'Dekor 5'!B93</f>
        <v/>
      </c>
      <c r="C75" s="5" t="str">
        <f>IF(ISNUMBER('Dekor 5'!J93),('Dekor 5'!D93 &amp; "." &amp; 'Dekor 5'!U93 &amp; "." &amp; 'Dekor 5'!F93 &amp; "." &amp; 'Dekor 5'!V93 &amp; "." &amp; 'Dekor 5'!H93 &amp; "." &amp; 'Dekor 5'!I93),"")</f>
        <v/>
      </c>
      <c r="D75" s="5">
        <f>'Dekor 5'!W93</f>
        <v>0</v>
      </c>
      <c r="E75" s="5">
        <f>'Dekor 5'!K93</f>
        <v>0</v>
      </c>
      <c r="F75" s="5">
        <f>'Dekor 5'!M93</f>
        <v>0</v>
      </c>
      <c r="G75" s="5">
        <f>'Dekor 5'!O93</f>
        <v>0</v>
      </c>
      <c r="H75" s="5">
        <f>'Dekor 5'!Q93</f>
        <v>0</v>
      </c>
      <c r="I75" s="5" t="str">
        <f>IF(ISNUMBER('Dekor 5'!J93),'Dekor 5'!E93 &amp; "x" &amp; 'Dekor 5'!G93,"")</f>
        <v/>
      </c>
      <c r="J75" s="59">
        <f>'Dekor 5'!L93</f>
        <v>0</v>
      </c>
      <c r="K75" s="59">
        <f>'Dekor 5'!N93</f>
        <v>0</v>
      </c>
      <c r="L75" s="59">
        <f>'Dekor 5'!P93</f>
        <v>0</v>
      </c>
      <c r="M75" s="59">
        <f>'Dekor 5'!R93</f>
        <v>0</v>
      </c>
      <c r="N75" s="24">
        <f>'Dekor 5'!X93</f>
        <v>0</v>
      </c>
      <c r="O75" s="5" t="str">
        <f>IF(ISNUMBER('Dekor 5'!J93),'Dekor 5'!$AF$20,"")</f>
        <v/>
      </c>
      <c r="P75" s="5" t="str">
        <f>IF(ISNUMBER('Dekor 5'!J93),'Dekor 5'!$AF$21,"")</f>
        <v/>
      </c>
      <c r="Q75" s="5" t="str">
        <f>IF(ISNUMBER('Dekor 5'!J93),'Dekor 5'!$AF$22,"")</f>
        <v/>
      </c>
      <c r="R75" s="5" t="str">
        <f>IF(ISNUMBER('Dekor 5'!J93),'Dekor 5'!$AF$23,"")</f>
        <v/>
      </c>
      <c r="S75" s="5" t="str">
        <f>IF(ISNUMBER('Dekor 5'!J93),'Dekor 5'!$AF$24,"")</f>
        <v/>
      </c>
      <c r="T75" s="5">
        <f>'Dekor 5'!Y93</f>
        <v>0</v>
      </c>
      <c r="U75" s="5"/>
    </row>
    <row r="76" spans="1:21" x14ac:dyDescent="0.25">
      <c r="A76" s="5" t="str">
        <f>'Dekor 5'!A94</f>
        <v/>
      </c>
      <c r="B76" s="58" t="str">
        <f>'Dekor 5'!B94</f>
        <v/>
      </c>
      <c r="C76" s="5" t="str">
        <f>IF(ISNUMBER('Dekor 5'!J94),('Dekor 5'!D94 &amp; "." &amp; 'Dekor 5'!U94 &amp; "." &amp; 'Dekor 5'!F94 &amp; "." &amp; 'Dekor 5'!V94 &amp; "." &amp; 'Dekor 5'!H94 &amp; "." &amp; 'Dekor 5'!I94),"")</f>
        <v/>
      </c>
      <c r="D76" s="5">
        <f>'Dekor 5'!W94</f>
        <v>0</v>
      </c>
      <c r="E76" s="5">
        <f>'Dekor 5'!K94</f>
        <v>0</v>
      </c>
      <c r="F76" s="5">
        <f>'Dekor 5'!M94</f>
        <v>0</v>
      </c>
      <c r="G76" s="5">
        <f>'Dekor 5'!O94</f>
        <v>0</v>
      </c>
      <c r="H76" s="5">
        <f>'Dekor 5'!Q94</f>
        <v>0</v>
      </c>
      <c r="I76" s="5" t="str">
        <f>IF(ISNUMBER('Dekor 5'!J94),'Dekor 5'!E94 &amp; "x" &amp; 'Dekor 5'!G94,"")</f>
        <v/>
      </c>
      <c r="J76" s="59">
        <f>'Dekor 5'!L94</f>
        <v>0</v>
      </c>
      <c r="K76" s="59">
        <f>'Dekor 5'!N94</f>
        <v>0</v>
      </c>
      <c r="L76" s="59">
        <f>'Dekor 5'!P94</f>
        <v>0</v>
      </c>
      <c r="M76" s="59">
        <f>'Dekor 5'!R94</f>
        <v>0</v>
      </c>
      <c r="N76" s="24">
        <f>'Dekor 5'!X94</f>
        <v>0</v>
      </c>
      <c r="O76" s="5" t="str">
        <f>IF(ISNUMBER('Dekor 5'!J94),'Dekor 5'!$AF$20,"")</f>
        <v/>
      </c>
      <c r="P76" s="5" t="str">
        <f>IF(ISNUMBER('Dekor 5'!J94),'Dekor 5'!$AF$21,"")</f>
        <v/>
      </c>
      <c r="Q76" s="5" t="str">
        <f>IF(ISNUMBER('Dekor 5'!J94),'Dekor 5'!$AF$22,"")</f>
        <v/>
      </c>
      <c r="R76" s="5" t="str">
        <f>IF(ISNUMBER('Dekor 5'!J94),'Dekor 5'!$AF$23,"")</f>
        <v/>
      </c>
      <c r="S76" s="5" t="str">
        <f>IF(ISNUMBER('Dekor 5'!J94),'Dekor 5'!$AF$24,"")</f>
        <v/>
      </c>
      <c r="T76" s="5">
        <f>'Dekor 5'!Y94</f>
        <v>0</v>
      </c>
      <c r="U76" s="5"/>
    </row>
    <row r="77" spans="1:21" x14ac:dyDescent="0.25">
      <c r="A77" s="5" t="str">
        <f>'Dekor 5'!A95</f>
        <v/>
      </c>
      <c r="B77" s="58" t="str">
        <f>'Dekor 5'!B95</f>
        <v/>
      </c>
      <c r="C77" s="5" t="str">
        <f>IF(ISNUMBER('Dekor 5'!J95),('Dekor 5'!D95 &amp; "." &amp; 'Dekor 5'!U95 &amp; "." &amp; 'Dekor 5'!F95 &amp; "." &amp; 'Dekor 5'!V95 &amp; "." &amp; 'Dekor 5'!H95 &amp; "." &amp; 'Dekor 5'!I95),"")</f>
        <v/>
      </c>
      <c r="D77" s="5">
        <f>'Dekor 5'!W95</f>
        <v>0</v>
      </c>
      <c r="E77" s="5">
        <f>'Dekor 5'!K95</f>
        <v>0</v>
      </c>
      <c r="F77" s="5">
        <f>'Dekor 5'!M95</f>
        <v>0</v>
      </c>
      <c r="G77" s="5">
        <f>'Dekor 5'!O95</f>
        <v>0</v>
      </c>
      <c r="H77" s="5">
        <f>'Dekor 5'!Q95</f>
        <v>0</v>
      </c>
      <c r="I77" s="5" t="str">
        <f>IF(ISNUMBER('Dekor 5'!J95),'Dekor 5'!E95 &amp; "x" &amp; 'Dekor 5'!G95,"")</f>
        <v/>
      </c>
      <c r="J77" s="59">
        <f>'Dekor 5'!L95</f>
        <v>0</v>
      </c>
      <c r="K77" s="59">
        <f>'Dekor 5'!N95</f>
        <v>0</v>
      </c>
      <c r="L77" s="59">
        <f>'Dekor 5'!P95</f>
        <v>0</v>
      </c>
      <c r="M77" s="59">
        <f>'Dekor 5'!R95</f>
        <v>0</v>
      </c>
      <c r="N77" s="24">
        <f>'Dekor 5'!X95</f>
        <v>0</v>
      </c>
      <c r="O77" s="5" t="str">
        <f>IF(ISNUMBER('Dekor 5'!J95),'Dekor 5'!$AF$20,"")</f>
        <v/>
      </c>
      <c r="P77" s="5" t="str">
        <f>IF(ISNUMBER('Dekor 5'!J95),'Dekor 5'!$AF$21,"")</f>
        <v/>
      </c>
      <c r="Q77" s="5" t="str">
        <f>IF(ISNUMBER('Dekor 5'!J95),'Dekor 5'!$AF$22,"")</f>
        <v/>
      </c>
      <c r="R77" s="5" t="str">
        <f>IF(ISNUMBER('Dekor 5'!J95),'Dekor 5'!$AF$23,"")</f>
        <v/>
      </c>
      <c r="S77" s="5" t="str">
        <f>IF(ISNUMBER('Dekor 5'!J95),'Dekor 5'!$AF$24,"")</f>
        <v/>
      </c>
      <c r="T77" s="5">
        <f>'Dekor 5'!Y95</f>
        <v>0</v>
      </c>
      <c r="U77" s="5"/>
    </row>
    <row r="78" spans="1:21" x14ac:dyDescent="0.25">
      <c r="A78" s="5" t="str">
        <f>'Dekor 5'!A96</f>
        <v/>
      </c>
      <c r="B78" s="58" t="str">
        <f>'Dekor 5'!B96</f>
        <v/>
      </c>
      <c r="C78" s="5" t="str">
        <f>IF(ISNUMBER('Dekor 5'!J96),('Dekor 5'!D96 &amp; "." &amp; 'Dekor 5'!U96 &amp; "." &amp; 'Dekor 5'!F96 &amp; "." &amp; 'Dekor 5'!V96 &amp; "." &amp; 'Dekor 5'!H96 &amp; "." &amp; 'Dekor 5'!I96),"")</f>
        <v/>
      </c>
      <c r="D78" s="5">
        <f>'Dekor 5'!W96</f>
        <v>0</v>
      </c>
      <c r="E78" s="5">
        <f>'Dekor 5'!K96</f>
        <v>0</v>
      </c>
      <c r="F78" s="5">
        <f>'Dekor 5'!M96</f>
        <v>0</v>
      </c>
      <c r="G78" s="5">
        <f>'Dekor 5'!O96</f>
        <v>0</v>
      </c>
      <c r="H78" s="5">
        <f>'Dekor 5'!Q96</f>
        <v>0</v>
      </c>
      <c r="I78" s="5" t="str">
        <f>IF(ISNUMBER('Dekor 5'!J96),'Dekor 5'!E96 &amp; "x" &amp; 'Dekor 5'!G96,"")</f>
        <v/>
      </c>
      <c r="J78" s="59">
        <f>'Dekor 5'!L96</f>
        <v>0</v>
      </c>
      <c r="K78" s="59">
        <f>'Dekor 5'!N96</f>
        <v>0</v>
      </c>
      <c r="L78" s="59">
        <f>'Dekor 5'!P96</f>
        <v>0</v>
      </c>
      <c r="M78" s="59">
        <f>'Dekor 5'!R96</f>
        <v>0</v>
      </c>
      <c r="N78" s="24">
        <f>'Dekor 5'!X96</f>
        <v>0</v>
      </c>
      <c r="O78" s="5" t="str">
        <f>IF(ISNUMBER('Dekor 5'!J96),'Dekor 5'!$AF$20,"")</f>
        <v/>
      </c>
      <c r="P78" s="5" t="str">
        <f>IF(ISNUMBER('Dekor 5'!J96),'Dekor 5'!$AF$21,"")</f>
        <v/>
      </c>
      <c r="Q78" s="5" t="str">
        <f>IF(ISNUMBER('Dekor 5'!J96),'Dekor 5'!$AF$22,"")</f>
        <v/>
      </c>
      <c r="R78" s="5" t="str">
        <f>IF(ISNUMBER('Dekor 5'!J96),'Dekor 5'!$AF$23,"")</f>
        <v/>
      </c>
      <c r="S78" s="5" t="str">
        <f>IF(ISNUMBER('Dekor 5'!J96),'Dekor 5'!$AF$24,"")</f>
        <v/>
      </c>
      <c r="T78" s="5">
        <f>'Dekor 5'!Y96</f>
        <v>0</v>
      </c>
      <c r="U78" s="5"/>
    </row>
    <row r="79" spans="1:21" x14ac:dyDescent="0.25">
      <c r="A79" s="5" t="str">
        <f>'Dekor 5'!A97</f>
        <v/>
      </c>
      <c r="B79" s="58" t="str">
        <f>'Dekor 5'!B97</f>
        <v/>
      </c>
      <c r="C79" s="5" t="str">
        <f>IF(ISNUMBER('Dekor 5'!J97),('Dekor 5'!D97 &amp; "." &amp; 'Dekor 5'!U97 &amp; "." &amp; 'Dekor 5'!F97 &amp; "." &amp; 'Dekor 5'!V97 &amp; "." &amp; 'Dekor 5'!H97 &amp; "." &amp; 'Dekor 5'!I97),"")</f>
        <v/>
      </c>
      <c r="D79" s="5">
        <f>'Dekor 5'!W97</f>
        <v>0</v>
      </c>
      <c r="E79" s="5">
        <f>'Dekor 5'!K97</f>
        <v>0</v>
      </c>
      <c r="F79" s="5">
        <f>'Dekor 5'!M97</f>
        <v>0</v>
      </c>
      <c r="G79" s="5">
        <f>'Dekor 5'!O97</f>
        <v>0</v>
      </c>
      <c r="H79" s="5">
        <f>'Dekor 5'!Q97</f>
        <v>0</v>
      </c>
      <c r="I79" s="5" t="str">
        <f>IF(ISNUMBER('Dekor 5'!J97),'Dekor 5'!E97 &amp; "x" &amp; 'Dekor 5'!G97,"")</f>
        <v/>
      </c>
      <c r="J79" s="59">
        <f>'Dekor 5'!L97</f>
        <v>0</v>
      </c>
      <c r="K79" s="59">
        <f>'Dekor 5'!N97</f>
        <v>0</v>
      </c>
      <c r="L79" s="59">
        <f>'Dekor 5'!P97</f>
        <v>0</v>
      </c>
      <c r="M79" s="59">
        <f>'Dekor 5'!R97</f>
        <v>0</v>
      </c>
      <c r="N79" s="24">
        <f>'Dekor 5'!X97</f>
        <v>0</v>
      </c>
      <c r="O79" s="5" t="str">
        <f>IF(ISNUMBER('Dekor 5'!J97),'Dekor 5'!$AF$20,"")</f>
        <v/>
      </c>
      <c r="P79" s="5" t="str">
        <f>IF(ISNUMBER('Dekor 5'!J97),'Dekor 5'!$AF$21,"")</f>
        <v/>
      </c>
      <c r="Q79" s="5" t="str">
        <f>IF(ISNUMBER('Dekor 5'!J97),'Dekor 5'!$AF$22,"")</f>
        <v/>
      </c>
      <c r="R79" s="5" t="str">
        <f>IF(ISNUMBER('Dekor 5'!J97),'Dekor 5'!$AF$23,"")</f>
        <v/>
      </c>
      <c r="S79" s="5" t="str">
        <f>IF(ISNUMBER('Dekor 5'!J97),'Dekor 5'!$AF$24,"")</f>
        <v/>
      </c>
      <c r="T79" s="5">
        <f>'Dekor 5'!Y97</f>
        <v>0</v>
      </c>
      <c r="U79" s="5"/>
    </row>
    <row r="80" spans="1:21" x14ac:dyDescent="0.25">
      <c r="A80" s="5" t="str">
        <f>'Dekor 5'!A98</f>
        <v/>
      </c>
      <c r="B80" s="58" t="str">
        <f>'Dekor 5'!B98</f>
        <v/>
      </c>
      <c r="C80" s="5" t="str">
        <f>IF(ISNUMBER('Dekor 5'!J98),('Dekor 5'!D98 &amp; "." &amp; 'Dekor 5'!U98 &amp; "." &amp; 'Dekor 5'!F98 &amp; "." &amp; 'Dekor 5'!V98 &amp; "." &amp; 'Dekor 5'!H98 &amp; "." &amp; 'Dekor 5'!I98),"")</f>
        <v/>
      </c>
      <c r="D80" s="5">
        <f>'Dekor 5'!W98</f>
        <v>0</v>
      </c>
      <c r="E80" s="5">
        <f>'Dekor 5'!K98</f>
        <v>0</v>
      </c>
      <c r="F80" s="5">
        <f>'Dekor 5'!M98</f>
        <v>0</v>
      </c>
      <c r="G80" s="5">
        <f>'Dekor 5'!O98</f>
        <v>0</v>
      </c>
      <c r="H80" s="5">
        <f>'Dekor 5'!Q98</f>
        <v>0</v>
      </c>
      <c r="I80" s="5" t="str">
        <f>IF(ISNUMBER('Dekor 5'!J98),'Dekor 5'!E98 &amp; "x" &amp; 'Dekor 5'!G98,"")</f>
        <v/>
      </c>
      <c r="J80" s="59">
        <f>'Dekor 5'!L98</f>
        <v>0</v>
      </c>
      <c r="K80" s="59">
        <f>'Dekor 5'!N98</f>
        <v>0</v>
      </c>
      <c r="L80" s="59">
        <f>'Dekor 5'!P98</f>
        <v>0</v>
      </c>
      <c r="M80" s="59">
        <f>'Dekor 5'!R98</f>
        <v>0</v>
      </c>
      <c r="N80" s="24">
        <f>'Dekor 5'!X98</f>
        <v>0</v>
      </c>
      <c r="O80" s="5" t="str">
        <f>IF(ISNUMBER('Dekor 5'!J98),'Dekor 5'!$AF$20,"")</f>
        <v/>
      </c>
      <c r="P80" s="5" t="str">
        <f>IF(ISNUMBER('Dekor 5'!J98),'Dekor 5'!$AF$21,"")</f>
        <v/>
      </c>
      <c r="Q80" s="5" t="str">
        <f>IF(ISNUMBER('Dekor 5'!J98),'Dekor 5'!$AF$22,"")</f>
        <v/>
      </c>
      <c r="R80" s="5" t="str">
        <f>IF(ISNUMBER('Dekor 5'!J98),'Dekor 5'!$AF$23,"")</f>
        <v/>
      </c>
      <c r="S80" s="5" t="str">
        <f>IF(ISNUMBER('Dekor 5'!J98),'Dekor 5'!$AF$24,"")</f>
        <v/>
      </c>
      <c r="T80" s="5">
        <f>'Dekor 5'!Y98</f>
        <v>0</v>
      </c>
      <c r="U80" s="5"/>
    </row>
    <row r="81" spans="1:21" x14ac:dyDescent="0.25">
      <c r="A81" s="5" t="str">
        <f>'Dekor 5'!A99</f>
        <v/>
      </c>
      <c r="B81" s="58" t="str">
        <f>'Dekor 5'!B99</f>
        <v/>
      </c>
      <c r="C81" s="5" t="str">
        <f>IF(ISNUMBER('Dekor 5'!J99),('Dekor 5'!D99 &amp; "." &amp; 'Dekor 5'!U99 &amp; "." &amp; 'Dekor 5'!F99 &amp; "." &amp; 'Dekor 5'!V99 &amp; "." &amp; 'Dekor 5'!H99 &amp; "." &amp; 'Dekor 5'!I99),"")</f>
        <v/>
      </c>
      <c r="D81" s="5">
        <f>'Dekor 5'!W99</f>
        <v>0</v>
      </c>
      <c r="E81" s="5">
        <f>'Dekor 5'!K99</f>
        <v>0</v>
      </c>
      <c r="F81" s="5">
        <f>'Dekor 5'!M99</f>
        <v>0</v>
      </c>
      <c r="G81" s="5">
        <f>'Dekor 5'!O99</f>
        <v>0</v>
      </c>
      <c r="H81" s="5">
        <f>'Dekor 5'!Q99</f>
        <v>0</v>
      </c>
      <c r="I81" s="5" t="str">
        <f>IF(ISNUMBER('Dekor 5'!J99),'Dekor 5'!E99 &amp; "x" &amp; 'Dekor 5'!G99,"")</f>
        <v/>
      </c>
      <c r="J81" s="59">
        <f>'Dekor 5'!L99</f>
        <v>0</v>
      </c>
      <c r="K81" s="59">
        <f>'Dekor 5'!N99</f>
        <v>0</v>
      </c>
      <c r="L81" s="59">
        <f>'Dekor 5'!P99</f>
        <v>0</v>
      </c>
      <c r="M81" s="59">
        <f>'Dekor 5'!R99</f>
        <v>0</v>
      </c>
      <c r="N81" s="24">
        <f>'Dekor 5'!X99</f>
        <v>0</v>
      </c>
      <c r="O81" s="5" t="str">
        <f>IF(ISNUMBER('Dekor 5'!J99),'Dekor 5'!$AF$20,"")</f>
        <v/>
      </c>
      <c r="P81" s="5" t="str">
        <f>IF(ISNUMBER('Dekor 5'!J99),'Dekor 5'!$AF$21,"")</f>
        <v/>
      </c>
      <c r="Q81" s="5" t="str">
        <f>IF(ISNUMBER('Dekor 5'!J99),'Dekor 5'!$AF$22,"")</f>
        <v/>
      </c>
      <c r="R81" s="5" t="str">
        <f>IF(ISNUMBER('Dekor 5'!J99),'Dekor 5'!$AF$23,"")</f>
        <v/>
      </c>
      <c r="S81" s="5" t="str">
        <f>IF(ISNUMBER('Dekor 5'!J99),'Dekor 5'!$AF$24,"")</f>
        <v/>
      </c>
      <c r="T81" s="5">
        <f>'Dekor 5'!Y99</f>
        <v>0</v>
      </c>
      <c r="U81" s="5"/>
    </row>
    <row r="82" spans="1:21" x14ac:dyDescent="0.25">
      <c r="A82" s="5" t="str">
        <f>'Dekor 5'!A100</f>
        <v/>
      </c>
      <c r="B82" s="58" t="str">
        <f>'Dekor 5'!B100</f>
        <v/>
      </c>
      <c r="C82" s="5" t="str">
        <f>IF(ISNUMBER('Dekor 5'!J100),('Dekor 5'!D100 &amp; "." &amp; 'Dekor 5'!U100 &amp; "." &amp; 'Dekor 5'!F100 &amp; "." &amp; 'Dekor 5'!V100 &amp; "." &amp; 'Dekor 5'!H100 &amp; "." &amp; 'Dekor 5'!I100),"")</f>
        <v/>
      </c>
      <c r="D82" s="5">
        <f>'Dekor 5'!W100</f>
        <v>0</v>
      </c>
      <c r="E82" s="5">
        <f>'Dekor 5'!K100</f>
        <v>0</v>
      </c>
      <c r="F82" s="5">
        <f>'Dekor 5'!M100</f>
        <v>0</v>
      </c>
      <c r="G82" s="5">
        <f>'Dekor 5'!O100</f>
        <v>0</v>
      </c>
      <c r="H82" s="5">
        <f>'Dekor 5'!Q100</f>
        <v>0</v>
      </c>
      <c r="I82" s="5" t="str">
        <f>IF(ISNUMBER('Dekor 5'!J100),'Dekor 5'!E100 &amp; "x" &amp; 'Dekor 5'!G100,"")</f>
        <v/>
      </c>
      <c r="J82" s="59">
        <f>'Dekor 5'!L100</f>
        <v>0</v>
      </c>
      <c r="K82" s="59">
        <f>'Dekor 5'!N100</f>
        <v>0</v>
      </c>
      <c r="L82" s="59">
        <f>'Dekor 5'!P100</f>
        <v>0</v>
      </c>
      <c r="M82" s="59">
        <f>'Dekor 5'!R100</f>
        <v>0</v>
      </c>
      <c r="N82" s="24">
        <f>'Dekor 5'!X100</f>
        <v>0</v>
      </c>
      <c r="O82" s="5" t="str">
        <f>IF(ISNUMBER('Dekor 5'!J100),'Dekor 5'!$AF$20,"")</f>
        <v/>
      </c>
      <c r="P82" s="5" t="str">
        <f>IF(ISNUMBER('Dekor 5'!J100),'Dekor 5'!$AF$21,"")</f>
        <v/>
      </c>
      <c r="Q82" s="5" t="str">
        <f>IF(ISNUMBER('Dekor 5'!J100),'Dekor 5'!$AF$22,"")</f>
        <v/>
      </c>
      <c r="R82" s="5" t="str">
        <f>IF(ISNUMBER('Dekor 5'!J100),'Dekor 5'!$AF$23,"")</f>
        <v/>
      </c>
      <c r="S82" s="5" t="str">
        <f>IF(ISNUMBER('Dekor 5'!J100),'Dekor 5'!$AF$24,"")</f>
        <v/>
      </c>
      <c r="T82" s="5">
        <f>'Dekor 5'!Y100</f>
        <v>0</v>
      </c>
      <c r="U82" s="5"/>
    </row>
    <row r="83" spans="1:21" x14ac:dyDescent="0.25">
      <c r="A83" s="5" t="str">
        <f>'Dekor 5'!A101</f>
        <v/>
      </c>
      <c r="B83" s="58" t="str">
        <f>'Dekor 5'!B101</f>
        <v/>
      </c>
      <c r="C83" s="5" t="str">
        <f>IF(ISNUMBER('Dekor 5'!J101),('Dekor 5'!D101 &amp; "." &amp; 'Dekor 5'!U101 &amp; "." &amp; 'Dekor 5'!F101 &amp; "." &amp; 'Dekor 5'!V101 &amp; "." &amp; 'Dekor 5'!H101 &amp; "." &amp; 'Dekor 5'!I101),"")</f>
        <v/>
      </c>
      <c r="D83" s="5">
        <f>'Dekor 5'!W101</f>
        <v>0</v>
      </c>
      <c r="E83" s="5">
        <f>'Dekor 5'!K101</f>
        <v>0</v>
      </c>
      <c r="F83" s="5">
        <f>'Dekor 5'!M101</f>
        <v>0</v>
      </c>
      <c r="G83" s="5">
        <f>'Dekor 5'!O101</f>
        <v>0</v>
      </c>
      <c r="H83" s="5">
        <f>'Dekor 5'!Q101</f>
        <v>0</v>
      </c>
      <c r="I83" s="5" t="str">
        <f>IF(ISNUMBER('Dekor 5'!J101),'Dekor 5'!E101 &amp; "x" &amp; 'Dekor 5'!G101,"")</f>
        <v/>
      </c>
      <c r="J83" s="59">
        <f>'Dekor 5'!L101</f>
        <v>0</v>
      </c>
      <c r="K83" s="59">
        <f>'Dekor 5'!N101</f>
        <v>0</v>
      </c>
      <c r="L83" s="59">
        <f>'Dekor 5'!P101</f>
        <v>0</v>
      </c>
      <c r="M83" s="59">
        <f>'Dekor 5'!R101</f>
        <v>0</v>
      </c>
      <c r="N83" s="24">
        <f>'Dekor 5'!X101</f>
        <v>0</v>
      </c>
      <c r="O83" s="5" t="str">
        <f>IF(ISNUMBER('Dekor 5'!J101),'Dekor 5'!$AF$20,"")</f>
        <v/>
      </c>
      <c r="P83" s="5" t="str">
        <f>IF(ISNUMBER('Dekor 5'!J101),'Dekor 5'!$AF$21,"")</f>
        <v/>
      </c>
      <c r="Q83" s="5" t="str">
        <f>IF(ISNUMBER('Dekor 5'!J101),'Dekor 5'!$AF$22,"")</f>
        <v/>
      </c>
      <c r="R83" s="5" t="str">
        <f>IF(ISNUMBER('Dekor 5'!J101),'Dekor 5'!$AF$23,"")</f>
        <v/>
      </c>
      <c r="S83" s="5" t="str">
        <f>IF(ISNUMBER('Dekor 5'!J101),'Dekor 5'!$AF$24,"")</f>
        <v/>
      </c>
      <c r="T83" s="5">
        <f>'Dekor 5'!Y101</f>
        <v>0</v>
      </c>
      <c r="U83" s="5"/>
    </row>
    <row r="84" spans="1:21" x14ac:dyDescent="0.25">
      <c r="A84" s="5" t="str">
        <f>'Dekor 5'!A102</f>
        <v/>
      </c>
      <c r="B84" s="58" t="str">
        <f>'Dekor 5'!B102</f>
        <v/>
      </c>
      <c r="C84" s="5" t="str">
        <f>IF(ISNUMBER('Dekor 5'!J102),('Dekor 5'!D102 &amp; "." &amp; 'Dekor 5'!U102 &amp; "." &amp; 'Dekor 5'!F102 &amp; "." &amp; 'Dekor 5'!V102 &amp; "." &amp; 'Dekor 5'!H102 &amp; "." &amp; 'Dekor 5'!I102),"")</f>
        <v/>
      </c>
      <c r="D84" s="5">
        <f>'Dekor 5'!W102</f>
        <v>0</v>
      </c>
      <c r="E84" s="5">
        <f>'Dekor 5'!K102</f>
        <v>0</v>
      </c>
      <c r="F84" s="5">
        <f>'Dekor 5'!M102</f>
        <v>0</v>
      </c>
      <c r="G84" s="5">
        <f>'Dekor 5'!O102</f>
        <v>0</v>
      </c>
      <c r="H84" s="5">
        <f>'Dekor 5'!Q102</f>
        <v>0</v>
      </c>
      <c r="I84" s="5" t="str">
        <f>IF(ISNUMBER('Dekor 5'!J102),'Dekor 5'!E102 &amp; "x" &amp; 'Dekor 5'!G102,"")</f>
        <v/>
      </c>
      <c r="J84" s="59">
        <f>'Dekor 5'!L102</f>
        <v>0</v>
      </c>
      <c r="K84" s="59">
        <f>'Dekor 5'!N102</f>
        <v>0</v>
      </c>
      <c r="L84" s="59">
        <f>'Dekor 5'!P102</f>
        <v>0</v>
      </c>
      <c r="M84" s="59">
        <f>'Dekor 5'!R102</f>
        <v>0</v>
      </c>
      <c r="N84" s="24">
        <f>'Dekor 5'!X102</f>
        <v>0</v>
      </c>
      <c r="O84" s="5" t="str">
        <f>IF(ISNUMBER('Dekor 5'!J102),'Dekor 5'!$AF$20,"")</f>
        <v/>
      </c>
      <c r="P84" s="5" t="str">
        <f>IF(ISNUMBER('Dekor 5'!J102),'Dekor 5'!$AF$21,"")</f>
        <v/>
      </c>
      <c r="Q84" s="5" t="str">
        <f>IF(ISNUMBER('Dekor 5'!J102),'Dekor 5'!$AF$22,"")</f>
        <v/>
      </c>
      <c r="R84" s="5" t="str">
        <f>IF(ISNUMBER('Dekor 5'!J102),'Dekor 5'!$AF$23,"")</f>
        <v/>
      </c>
      <c r="S84" s="5" t="str">
        <f>IF(ISNUMBER('Dekor 5'!J102),'Dekor 5'!$AF$24,"")</f>
        <v/>
      </c>
      <c r="T84" s="5">
        <f>'Dekor 5'!Y102</f>
        <v>0</v>
      </c>
      <c r="U84" s="5"/>
    </row>
    <row r="85" spans="1:21" x14ac:dyDescent="0.25">
      <c r="A85" s="5" t="str">
        <f>'Dekor 5'!A103</f>
        <v/>
      </c>
      <c r="B85" s="58" t="str">
        <f>'Dekor 5'!B103</f>
        <v/>
      </c>
      <c r="C85" s="5" t="str">
        <f>IF(ISNUMBER('Dekor 5'!J103),('Dekor 5'!D103 &amp; "." &amp; 'Dekor 5'!U103 &amp; "." &amp; 'Dekor 5'!F103 &amp; "." &amp; 'Dekor 5'!V103 &amp; "." &amp; 'Dekor 5'!H103 &amp; "." &amp; 'Dekor 5'!I103),"")</f>
        <v/>
      </c>
      <c r="D85" s="5">
        <f>'Dekor 5'!W103</f>
        <v>0</v>
      </c>
      <c r="E85" s="5">
        <f>'Dekor 5'!K103</f>
        <v>0</v>
      </c>
      <c r="F85" s="5">
        <f>'Dekor 5'!M103</f>
        <v>0</v>
      </c>
      <c r="G85" s="5">
        <f>'Dekor 5'!O103</f>
        <v>0</v>
      </c>
      <c r="H85" s="5">
        <f>'Dekor 5'!Q103</f>
        <v>0</v>
      </c>
      <c r="I85" s="5" t="str">
        <f>IF(ISNUMBER('Dekor 5'!J103),'Dekor 5'!E103 &amp; "x" &amp; 'Dekor 5'!G103,"")</f>
        <v/>
      </c>
      <c r="J85" s="59">
        <f>'Dekor 5'!L103</f>
        <v>0</v>
      </c>
      <c r="K85" s="59">
        <f>'Dekor 5'!N103</f>
        <v>0</v>
      </c>
      <c r="L85" s="59">
        <f>'Dekor 5'!P103</f>
        <v>0</v>
      </c>
      <c r="M85" s="59">
        <f>'Dekor 5'!R103</f>
        <v>0</v>
      </c>
      <c r="N85" s="24">
        <f>'Dekor 5'!X103</f>
        <v>0</v>
      </c>
      <c r="O85" s="5" t="str">
        <f>IF(ISNUMBER('Dekor 5'!J103),'Dekor 5'!$AF$20,"")</f>
        <v/>
      </c>
      <c r="P85" s="5" t="str">
        <f>IF(ISNUMBER('Dekor 5'!J103),'Dekor 5'!$AF$21,"")</f>
        <v/>
      </c>
      <c r="Q85" s="5" t="str">
        <f>IF(ISNUMBER('Dekor 5'!J103),'Dekor 5'!$AF$22,"")</f>
        <v/>
      </c>
      <c r="R85" s="5" t="str">
        <f>IF(ISNUMBER('Dekor 5'!J103),'Dekor 5'!$AF$23,"")</f>
        <v/>
      </c>
      <c r="S85" s="5" t="str">
        <f>IF(ISNUMBER('Dekor 5'!J103),'Dekor 5'!$AF$24,"")</f>
        <v/>
      </c>
      <c r="T85" s="5">
        <f>'Dekor 5'!Y103</f>
        <v>0</v>
      </c>
      <c r="U85" s="5"/>
    </row>
    <row r="86" spans="1:21" x14ac:dyDescent="0.25">
      <c r="A86" s="5" t="str">
        <f>'Dekor 5'!A104</f>
        <v/>
      </c>
      <c r="B86" s="58" t="str">
        <f>'Dekor 5'!B104</f>
        <v/>
      </c>
      <c r="C86" s="5" t="str">
        <f>IF(ISNUMBER('Dekor 5'!J104),('Dekor 5'!D104 &amp; "." &amp; 'Dekor 5'!U104 &amp; "." &amp; 'Dekor 5'!F104 &amp; "." &amp; 'Dekor 5'!V104 &amp; "." &amp; 'Dekor 5'!H104 &amp; "." &amp; 'Dekor 5'!I104),"")</f>
        <v/>
      </c>
      <c r="D86" s="5">
        <f>'Dekor 5'!W104</f>
        <v>0</v>
      </c>
      <c r="E86" s="5">
        <f>'Dekor 5'!K104</f>
        <v>0</v>
      </c>
      <c r="F86" s="5">
        <f>'Dekor 5'!M104</f>
        <v>0</v>
      </c>
      <c r="G86" s="5">
        <f>'Dekor 5'!O104</f>
        <v>0</v>
      </c>
      <c r="H86" s="5">
        <f>'Dekor 5'!Q104</f>
        <v>0</v>
      </c>
      <c r="I86" s="5" t="str">
        <f>IF(ISNUMBER('Dekor 5'!J104),'Dekor 5'!E104 &amp; "x" &amp; 'Dekor 5'!G104,"")</f>
        <v/>
      </c>
      <c r="J86" s="59">
        <f>'Dekor 5'!L104</f>
        <v>0</v>
      </c>
      <c r="K86" s="59">
        <f>'Dekor 5'!N104</f>
        <v>0</v>
      </c>
      <c r="L86" s="59">
        <f>'Dekor 5'!P104</f>
        <v>0</v>
      </c>
      <c r="M86" s="59">
        <f>'Dekor 5'!R104</f>
        <v>0</v>
      </c>
      <c r="N86" s="24">
        <f>'Dekor 5'!X104</f>
        <v>0</v>
      </c>
      <c r="O86" s="5" t="str">
        <f>IF(ISNUMBER('Dekor 5'!J104),'Dekor 5'!$AF$20,"")</f>
        <v/>
      </c>
      <c r="P86" s="5" t="str">
        <f>IF(ISNUMBER('Dekor 5'!J104),'Dekor 5'!$AF$21,"")</f>
        <v/>
      </c>
      <c r="Q86" s="5" t="str">
        <f>IF(ISNUMBER('Dekor 5'!J104),'Dekor 5'!$AF$22,"")</f>
        <v/>
      </c>
      <c r="R86" s="5" t="str">
        <f>IF(ISNUMBER('Dekor 5'!J104),'Dekor 5'!$AF$23,"")</f>
        <v/>
      </c>
      <c r="S86" s="5" t="str">
        <f>IF(ISNUMBER('Dekor 5'!J104),'Dekor 5'!$AF$24,"")</f>
        <v/>
      </c>
      <c r="T86" s="5">
        <f>'Dekor 5'!Y104</f>
        <v>0</v>
      </c>
      <c r="U86" s="5"/>
    </row>
    <row r="87" spans="1:21" x14ac:dyDescent="0.25">
      <c r="A87" s="5" t="str">
        <f>'Dekor 5'!A105</f>
        <v/>
      </c>
      <c r="B87" s="58" t="str">
        <f>'Dekor 5'!B105</f>
        <v/>
      </c>
      <c r="C87" s="5" t="str">
        <f>IF(ISNUMBER('Dekor 5'!J105),('Dekor 5'!D105 &amp; "." &amp; 'Dekor 5'!U105 &amp; "." &amp; 'Dekor 5'!F105 &amp; "." &amp; 'Dekor 5'!V105 &amp; "." &amp; 'Dekor 5'!H105 &amp; "." &amp; 'Dekor 5'!I105),"")</f>
        <v/>
      </c>
      <c r="D87" s="5">
        <f>'Dekor 5'!W105</f>
        <v>0</v>
      </c>
      <c r="E87" s="5">
        <f>'Dekor 5'!K105</f>
        <v>0</v>
      </c>
      <c r="F87" s="5">
        <f>'Dekor 5'!M105</f>
        <v>0</v>
      </c>
      <c r="G87" s="5">
        <f>'Dekor 5'!O105</f>
        <v>0</v>
      </c>
      <c r="H87" s="5">
        <f>'Dekor 5'!Q105</f>
        <v>0</v>
      </c>
      <c r="I87" s="5" t="str">
        <f>IF(ISNUMBER('Dekor 5'!J105),'Dekor 5'!E105 &amp; "x" &amp; 'Dekor 5'!G105,"")</f>
        <v/>
      </c>
      <c r="J87" s="59">
        <f>'Dekor 5'!L105</f>
        <v>0</v>
      </c>
      <c r="K87" s="59">
        <f>'Dekor 5'!N105</f>
        <v>0</v>
      </c>
      <c r="L87" s="59">
        <f>'Dekor 5'!P105</f>
        <v>0</v>
      </c>
      <c r="M87" s="59">
        <f>'Dekor 5'!R105</f>
        <v>0</v>
      </c>
      <c r="N87" s="24">
        <f>'Dekor 5'!X105</f>
        <v>0</v>
      </c>
      <c r="O87" s="5" t="str">
        <f>IF(ISNUMBER('Dekor 5'!J105),'Dekor 5'!$AF$20,"")</f>
        <v/>
      </c>
      <c r="P87" s="5" t="str">
        <f>IF(ISNUMBER('Dekor 5'!J105),'Dekor 5'!$AF$21,"")</f>
        <v/>
      </c>
      <c r="Q87" s="5" t="str">
        <f>IF(ISNUMBER('Dekor 5'!J105),'Dekor 5'!$AF$22,"")</f>
        <v/>
      </c>
      <c r="R87" s="5" t="str">
        <f>IF(ISNUMBER('Dekor 5'!J105),'Dekor 5'!$AF$23,"")</f>
        <v/>
      </c>
      <c r="S87" s="5" t="str">
        <f>IF(ISNUMBER('Dekor 5'!J105),'Dekor 5'!$AF$24,"")</f>
        <v/>
      </c>
      <c r="T87" s="5">
        <f>'Dekor 5'!Y105</f>
        <v>0</v>
      </c>
      <c r="U87" s="5"/>
    </row>
    <row r="88" spans="1:21" x14ac:dyDescent="0.25">
      <c r="A88" s="5" t="str">
        <f>'Dekor 5'!A106</f>
        <v/>
      </c>
      <c r="B88" s="58" t="str">
        <f>'Dekor 5'!B106</f>
        <v/>
      </c>
      <c r="C88" s="5" t="str">
        <f>IF(ISNUMBER('Dekor 5'!J106),('Dekor 5'!D106 &amp; "." &amp; 'Dekor 5'!U106 &amp; "." &amp; 'Dekor 5'!F106 &amp; "." &amp; 'Dekor 5'!V106 &amp; "." &amp; 'Dekor 5'!H106 &amp; "." &amp; 'Dekor 5'!I106),"")</f>
        <v/>
      </c>
      <c r="D88" s="5">
        <f>'Dekor 5'!W106</f>
        <v>0</v>
      </c>
      <c r="E88" s="5">
        <f>'Dekor 5'!K106</f>
        <v>0</v>
      </c>
      <c r="F88" s="5">
        <f>'Dekor 5'!M106</f>
        <v>0</v>
      </c>
      <c r="G88" s="5">
        <f>'Dekor 5'!O106</f>
        <v>0</v>
      </c>
      <c r="H88" s="5">
        <f>'Dekor 5'!Q106</f>
        <v>0</v>
      </c>
      <c r="I88" s="5" t="str">
        <f>IF(ISNUMBER('Dekor 5'!J106),'Dekor 5'!E106 &amp; "x" &amp; 'Dekor 5'!G106,"")</f>
        <v/>
      </c>
      <c r="J88" s="59">
        <f>'Dekor 5'!L106</f>
        <v>0</v>
      </c>
      <c r="K88" s="59">
        <f>'Dekor 5'!N106</f>
        <v>0</v>
      </c>
      <c r="L88" s="59">
        <f>'Dekor 5'!P106</f>
        <v>0</v>
      </c>
      <c r="M88" s="59">
        <f>'Dekor 5'!R106</f>
        <v>0</v>
      </c>
      <c r="N88" s="24">
        <f>'Dekor 5'!X106</f>
        <v>0</v>
      </c>
      <c r="O88" s="5" t="str">
        <f>IF(ISNUMBER('Dekor 5'!J106),'Dekor 5'!$AF$20,"")</f>
        <v/>
      </c>
      <c r="P88" s="5" t="str">
        <f>IF(ISNUMBER('Dekor 5'!J106),'Dekor 5'!$AF$21,"")</f>
        <v/>
      </c>
      <c r="Q88" s="5" t="str">
        <f>IF(ISNUMBER('Dekor 5'!J106),'Dekor 5'!$AF$22,"")</f>
        <v/>
      </c>
      <c r="R88" s="5" t="str">
        <f>IF(ISNUMBER('Dekor 5'!J106),'Dekor 5'!$AF$23,"")</f>
        <v/>
      </c>
      <c r="S88" s="5" t="str">
        <f>IF(ISNUMBER('Dekor 5'!J106),'Dekor 5'!$AF$24,"")</f>
        <v/>
      </c>
      <c r="T88" s="5">
        <f>'Dekor 5'!Y106</f>
        <v>0</v>
      </c>
      <c r="U88" s="5"/>
    </row>
    <row r="89" spans="1:21" x14ac:dyDescent="0.25">
      <c r="A89" s="5" t="str">
        <f>'Dekor 5'!A107</f>
        <v/>
      </c>
      <c r="B89" s="58" t="str">
        <f>'Dekor 5'!B107</f>
        <v/>
      </c>
      <c r="C89" s="5" t="str">
        <f>IF(ISNUMBER('Dekor 5'!J107),('Dekor 5'!D107 &amp; "." &amp; 'Dekor 5'!U107 &amp; "." &amp; 'Dekor 5'!F107 &amp; "." &amp; 'Dekor 5'!V107 &amp; "." &amp; 'Dekor 5'!H107 &amp; "." &amp; 'Dekor 5'!I107),"")</f>
        <v/>
      </c>
      <c r="D89" s="5">
        <f>'Dekor 5'!W107</f>
        <v>0</v>
      </c>
      <c r="E89" s="5">
        <f>'Dekor 5'!K107</f>
        <v>0</v>
      </c>
      <c r="F89" s="5">
        <f>'Dekor 5'!M107</f>
        <v>0</v>
      </c>
      <c r="G89" s="5">
        <f>'Dekor 5'!O107</f>
        <v>0</v>
      </c>
      <c r="H89" s="5">
        <f>'Dekor 5'!Q107</f>
        <v>0</v>
      </c>
      <c r="I89" s="5" t="str">
        <f>IF(ISNUMBER('Dekor 5'!J107),'Dekor 5'!E107 &amp; "x" &amp; 'Dekor 5'!G107,"")</f>
        <v/>
      </c>
      <c r="J89" s="59">
        <f>'Dekor 5'!L107</f>
        <v>0</v>
      </c>
      <c r="K89" s="59">
        <f>'Dekor 5'!N107</f>
        <v>0</v>
      </c>
      <c r="L89" s="59">
        <f>'Dekor 5'!P107</f>
        <v>0</v>
      </c>
      <c r="M89" s="59">
        <f>'Dekor 5'!R107</f>
        <v>0</v>
      </c>
      <c r="N89" s="24">
        <f>'Dekor 5'!X107</f>
        <v>0</v>
      </c>
      <c r="O89" s="5" t="str">
        <f>IF(ISNUMBER('Dekor 5'!J107),'Dekor 5'!$AF$20,"")</f>
        <v/>
      </c>
      <c r="P89" s="5" t="str">
        <f>IF(ISNUMBER('Dekor 5'!J107),'Dekor 5'!$AF$21,"")</f>
        <v/>
      </c>
      <c r="Q89" s="5" t="str">
        <f>IF(ISNUMBER('Dekor 5'!J107),'Dekor 5'!$AF$22,"")</f>
        <v/>
      </c>
      <c r="R89" s="5" t="str">
        <f>IF(ISNUMBER('Dekor 5'!J107),'Dekor 5'!$AF$23,"")</f>
        <v/>
      </c>
      <c r="S89" s="5" t="str">
        <f>IF(ISNUMBER('Dekor 5'!J107),'Dekor 5'!$AF$24,"")</f>
        <v/>
      </c>
      <c r="T89" s="5">
        <f>'Dekor 5'!Y107</f>
        <v>0</v>
      </c>
      <c r="U89" s="5"/>
    </row>
    <row r="90" spans="1:21" x14ac:dyDescent="0.25">
      <c r="A90" s="5" t="str">
        <f>'Dekor 5'!A108</f>
        <v/>
      </c>
      <c r="B90" s="58" t="str">
        <f>'Dekor 5'!B108</f>
        <v/>
      </c>
      <c r="C90" s="5" t="str">
        <f>IF(ISNUMBER('Dekor 5'!J108),('Dekor 5'!D108 &amp; "." &amp; 'Dekor 5'!U108 &amp; "." &amp; 'Dekor 5'!F108 &amp; "." &amp; 'Dekor 5'!V108 &amp; "." &amp; 'Dekor 5'!H108 &amp; "." &amp; 'Dekor 5'!I108),"")</f>
        <v/>
      </c>
      <c r="D90" s="5">
        <f>'Dekor 5'!W108</f>
        <v>0</v>
      </c>
      <c r="E90" s="5">
        <f>'Dekor 5'!K108</f>
        <v>0</v>
      </c>
      <c r="F90" s="5">
        <f>'Dekor 5'!M108</f>
        <v>0</v>
      </c>
      <c r="G90" s="5">
        <f>'Dekor 5'!O108</f>
        <v>0</v>
      </c>
      <c r="H90" s="5">
        <f>'Dekor 5'!Q108</f>
        <v>0</v>
      </c>
      <c r="I90" s="5" t="str">
        <f>IF(ISNUMBER('Dekor 5'!J108),'Dekor 5'!E108 &amp; "x" &amp; 'Dekor 5'!G108,"")</f>
        <v/>
      </c>
      <c r="J90" s="59">
        <f>'Dekor 5'!L108</f>
        <v>0</v>
      </c>
      <c r="K90" s="59">
        <f>'Dekor 5'!N108</f>
        <v>0</v>
      </c>
      <c r="L90" s="59">
        <f>'Dekor 5'!P108</f>
        <v>0</v>
      </c>
      <c r="M90" s="59">
        <f>'Dekor 5'!R108</f>
        <v>0</v>
      </c>
      <c r="N90" s="24">
        <f>'Dekor 5'!X108</f>
        <v>0</v>
      </c>
      <c r="O90" s="5" t="str">
        <f>IF(ISNUMBER('Dekor 5'!J108),'Dekor 5'!$AF$20,"")</f>
        <v/>
      </c>
      <c r="P90" s="5" t="str">
        <f>IF(ISNUMBER('Dekor 5'!J108),'Dekor 5'!$AF$21,"")</f>
        <v/>
      </c>
      <c r="Q90" s="5" t="str">
        <f>IF(ISNUMBER('Dekor 5'!J108),'Dekor 5'!$AF$22,"")</f>
        <v/>
      </c>
      <c r="R90" s="5" t="str">
        <f>IF(ISNUMBER('Dekor 5'!J108),'Dekor 5'!$AF$23,"")</f>
        <v/>
      </c>
      <c r="S90" s="5" t="str">
        <f>IF(ISNUMBER('Dekor 5'!J108),'Dekor 5'!$AF$24,"")</f>
        <v/>
      </c>
      <c r="T90" s="5">
        <f>'Dekor 5'!Y108</f>
        <v>0</v>
      </c>
      <c r="U90" s="5"/>
    </row>
    <row r="91" spans="1:21" x14ac:dyDescent="0.25">
      <c r="A91" s="5" t="str">
        <f>'Dekor 5'!A109</f>
        <v/>
      </c>
      <c r="B91" s="58" t="str">
        <f>'Dekor 5'!B109</f>
        <v/>
      </c>
      <c r="C91" s="5" t="str">
        <f>IF(ISNUMBER('Dekor 5'!J109),('Dekor 5'!D109 &amp; "." &amp; 'Dekor 5'!U109 &amp; "." &amp; 'Dekor 5'!F109 &amp; "." &amp; 'Dekor 5'!V109 &amp; "." &amp; 'Dekor 5'!H109 &amp; "." &amp; 'Dekor 5'!I109),"")</f>
        <v/>
      </c>
      <c r="D91" s="5">
        <f>'Dekor 5'!W109</f>
        <v>0</v>
      </c>
      <c r="E91" s="5">
        <f>'Dekor 5'!K109</f>
        <v>0</v>
      </c>
      <c r="F91" s="5">
        <f>'Dekor 5'!M109</f>
        <v>0</v>
      </c>
      <c r="G91" s="5">
        <f>'Dekor 5'!O109</f>
        <v>0</v>
      </c>
      <c r="H91" s="5">
        <f>'Dekor 5'!Q109</f>
        <v>0</v>
      </c>
      <c r="I91" s="5" t="str">
        <f>IF(ISNUMBER('Dekor 5'!J109),'Dekor 5'!E109 &amp; "x" &amp; 'Dekor 5'!G109,"")</f>
        <v/>
      </c>
      <c r="J91" s="59">
        <f>'Dekor 5'!L109</f>
        <v>0</v>
      </c>
      <c r="K91" s="59">
        <f>'Dekor 5'!N109</f>
        <v>0</v>
      </c>
      <c r="L91" s="59">
        <f>'Dekor 5'!P109</f>
        <v>0</v>
      </c>
      <c r="M91" s="59">
        <f>'Dekor 5'!R109</f>
        <v>0</v>
      </c>
      <c r="N91" s="24">
        <f>'Dekor 5'!X109</f>
        <v>0</v>
      </c>
      <c r="O91" s="5" t="str">
        <f>IF(ISNUMBER('Dekor 5'!J109),'Dekor 5'!$AF$20,"")</f>
        <v/>
      </c>
      <c r="P91" s="5" t="str">
        <f>IF(ISNUMBER('Dekor 5'!J109),'Dekor 5'!$AF$21,"")</f>
        <v/>
      </c>
      <c r="Q91" s="5" t="str">
        <f>IF(ISNUMBER('Dekor 5'!J109),'Dekor 5'!$AF$22,"")</f>
        <v/>
      </c>
      <c r="R91" s="5" t="str">
        <f>IF(ISNUMBER('Dekor 5'!J109),'Dekor 5'!$AF$23,"")</f>
        <v/>
      </c>
      <c r="S91" s="5" t="str">
        <f>IF(ISNUMBER('Dekor 5'!J109),'Dekor 5'!$AF$24,"")</f>
        <v/>
      </c>
      <c r="T91" s="5">
        <f>'Dekor 5'!Y109</f>
        <v>0</v>
      </c>
      <c r="U91" s="5"/>
    </row>
    <row r="92" spans="1:21" x14ac:dyDescent="0.25">
      <c r="A92" s="5" t="str">
        <f>'Dekor 5'!A110</f>
        <v/>
      </c>
      <c r="B92" s="58" t="str">
        <f>'Dekor 5'!B110</f>
        <v/>
      </c>
      <c r="C92" s="5" t="str">
        <f>IF(ISNUMBER('Dekor 5'!J110),('Dekor 5'!D110 &amp; "." &amp; 'Dekor 5'!U110 &amp; "." &amp; 'Dekor 5'!F110 &amp; "." &amp; 'Dekor 5'!V110 &amp; "." &amp; 'Dekor 5'!H110 &amp; "." &amp; 'Dekor 5'!I110),"")</f>
        <v/>
      </c>
      <c r="D92" s="5">
        <f>'Dekor 5'!W110</f>
        <v>0</v>
      </c>
      <c r="E92" s="5">
        <f>'Dekor 5'!K110</f>
        <v>0</v>
      </c>
      <c r="F92" s="5">
        <f>'Dekor 5'!M110</f>
        <v>0</v>
      </c>
      <c r="G92" s="5">
        <f>'Dekor 5'!O110</f>
        <v>0</v>
      </c>
      <c r="H92" s="5">
        <f>'Dekor 5'!Q110</f>
        <v>0</v>
      </c>
      <c r="I92" s="5" t="str">
        <f>IF(ISNUMBER('Dekor 5'!J110),'Dekor 5'!E110 &amp; "x" &amp; 'Dekor 5'!G110,"")</f>
        <v/>
      </c>
      <c r="J92" s="59">
        <f>'Dekor 5'!L110</f>
        <v>0</v>
      </c>
      <c r="K92" s="59">
        <f>'Dekor 5'!N110</f>
        <v>0</v>
      </c>
      <c r="L92" s="59">
        <f>'Dekor 5'!P110</f>
        <v>0</v>
      </c>
      <c r="M92" s="59">
        <f>'Dekor 5'!R110</f>
        <v>0</v>
      </c>
      <c r="N92" s="24">
        <f>'Dekor 5'!X110</f>
        <v>0</v>
      </c>
      <c r="O92" s="5" t="str">
        <f>IF(ISNUMBER('Dekor 5'!J110),'Dekor 5'!$AF$20,"")</f>
        <v/>
      </c>
      <c r="P92" s="5" t="str">
        <f>IF(ISNUMBER('Dekor 5'!J110),'Dekor 5'!$AF$21,"")</f>
        <v/>
      </c>
      <c r="Q92" s="5" t="str">
        <f>IF(ISNUMBER('Dekor 5'!J110),'Dekor 5'!$AF$22,"")</f>
        <v/>
      </c>
      <c r="R92" s="5" t="str">
        <f>IF(ISNUMBER('Dekor 5'!J110),'Dekor 5'!$AF$23,"")</f>
        <v/>
      </c>
      <c r="S92" s="5" t="str">
        <f>IF(ISNUMBER('Dekor 5'!J110),'Dekor 5'!$AF$24,"")</f>
        <v/>
      </c>
      <c r="T92" s="5">
        <f>'Dekor 5'!Y110</f>
        <v>0</v>
      </c>
      <c r="U92" s="5"/>
    </row>
    <row r="93" spans="1:21" x14ac:dyDescent="0.25">
      <c r="A93" s="5" t="str">
        <f>'Dekor 5'!A111</f>
        <v/>
      </c>
      <c r="B93" s="58" t="str">
        <f>'Dekor 5'!B111</f>
        <v/>
      </c>
      <c r="C93" s="5" t="str">
        <f>IF(ISNUMBER('Dekor 5'!J111),('Dekor 5'!D111 &amp; "." &amp; 'Dekor 5'!U111 &amp; "." &amp; 'Dekor 5'!F111 &amp; "." &amp; 'Dekor 5'!V111 &amp; "." &amp; 'Dekor 5'!H111 &amp; "." &amp; 'Dekor 5'!I111),"")</f>
        <v/>
      </c>
      <c r="D93" s="5">
        <f>'Dekor 5'!W111</f>
        <v>0</v>
      </c>
      <c r="E93" s="5">
        <f>'Dekor 5'!K111</f>
        <v>0</v>
      </c>
      <c r="F93" s="5">
        <f>'Dekor 5'!M111</f>
        <v>0</v>
      </c>
      <c r="G93" s="5">
        <f>'Dekor 5'!O111</f>
        <v>0</v>
      </c>
      <c r="H93" s="5">
        <f>'Dekor 5'!Q111</f>
        <v>0</v>
      </c>
      <c r="I93" s="5" t="str">
        <f>IF(ISNUMBER('Dekor 5'!J111),'Dekor 5'!E111 &amp; "x" &amp; 'Dekor 5'!G111,"")</f>
        <v/>
      </c>
      <c r="J93" s="59">
        <f>'Dekor 5'!L111</f>
        <v>0</v>
      </c>
      <c r="K93" s="59">
        <f>'Dekor 5'!N111</f>
        <v>0</v>
      </c>
      <c r="L93" s="59">
        <f>'Dekor 5'!P111</f>
        <v>0</v>
      </c>
      <c r="M93" s="59">
        <f>'Dekor 5'!R111</f>
        <v>0</v>
      </c>
      <c r="N93" s="24">
        <f>'Dekor 5'!X111</f>
        <v>0</v>
      </c>
      <c r="O93" s="5" t="str">
        <f>IF(ISNUMBER('Dekor 5'!J111),'Dekor 5'!$AF$20,"")</f>
        <v/>
      </c>
      <c r="P93" s="5" t="str">
        <f>IF(ISNUMBER('Dekor 5'!J111),'Dekor 5'!$AF$21,"")</f>
        <v/>
      </c>
      <c r="Q93" s="5" t="str">
        <f>IF(ISNUMBER('Dekor 5'!J111),'Dekor 5'!$AF$22,"")</f>
        <v/>
      </c>
      <c r="R93" s="5" t="str">
        <f>IF(ISNUMBER('Dekor 5'!J111),'Dekor 5'!$AF$23,"")</f>
        <v/>
      </c>
      <c r="S93" s="5" t="str">
        <f>IF(ISNUMBER('Dekor 5'!J111),'Dekor 5'!$AF$24,"")</f>
        <v/>
      </c>
      <c r="T93" s="5">
        <f>'Dekor 5'!Y111</f>
        <v>0</v>
      </c>
      <c r="U93" s="5"/>
    </row>
    <row r="94" spans="1:21" x14ac:dyDescent="0.25">
      <c r="A94" s="5" t="str">
        <f>'Dekor 5'!A112</f>
        <v/>
      </c>
      <c r="B94" s="58" t="str">
        <f>'Dekor 5'!B112</f>
        <v/>
      </c>
      <c r="C94" s="5" t="str">
        <f>IF(ISNUMBER('Dekor 5'!J112),('Dekor 5'!D112 &amp; "." &amp; 'Dekor 5'!U112 &amp; "." &amp; 'Dekor 5'!F112 &amp; "." &amp; 'Dekor 5'!V112 &amp; "." &amp; 'Dekor 5'!H112 &amp; "." &amp; 'Dekor 5'!I112),"")</f>
        <v/>
      </c>
      <c r="D94" s="5">
        <f>'Dekor 5'!W112</f>
        <v>0</v>
      </c>
      <c r="E94" s="5">
        <f>'Dekor 5'!K112</f>
        <v>0</v>
      </c>
      <c r="F94" s="5">
        <f>'Dekor 5'!M112</f>
        <v>0</v>
      </c>
      <c r="G94" s="5">
        <f>'Dekor 5'!O112</f>
        <v>0</v>
      </c>
      <c r="H94" s="5">
        <f>'Dekor 5'!Q112</f>
        <v>0</v>
      </c>
      <c r="I94" s="5" t="str">
        <f>IF(ISNUMBER('Dekor 5'!J112),'Dekor 5'!E112 &amp; "x" &amp; 'Dekor 5'!G112,"")</f>
        <v/>
      </c>
      <c r="J94" s="59">
        <f>'Dekor 5'!L112</f>
        <v>0</v>
      </c>
      <c r="K94" s="59">
        <f>'Dekor 5'!N112</f>
        <v>0</v>
      </c>
      <c r="L94" s="59">
        <f>'Dekor 5'!P112</f>
        <v>0</v>
      </c>
      <c r="M94" s="59">
        <f>'Dekor 5'!R112</f>
        <v>0</v>
      </c>
      <c r="N94" s="24">
        <f>'Dekor 5'!X112</f>
        <v>0</v>
      </c>
      <c r="O94" s="5" t="str">
        <f>IF(ISNUMBER('Dekor 5'!J112),'Dekor 5'!$AF$20,"")</f>
        <v/>
      </c>
      <c r="P94" s="5" t="str">
        <f>IF(ISNUMBER('Dekor 5'!J112),'Dekor 5'!$AF$21,"")</f>
        <v/>
      </c>
      <c r="Q94" s="5" t="str">
        <f>IF(ISNUMBER('Dekor 5'!J112),'Dekor 5'!$AF$22,"")</f>
        <v/>
      </c>
      <c r="R94" s="5" t="str">
        <f>IF(ISNUMBER('Dekor 5'!J112),'Dekor 5'!$AF$23,"")</f>
        <v/>
      </c>
      <c r="S94" s="5" t="str">
        <f>IF(ISNUMBER('Dekor 5'!J112),'Dekor 5'!$AF$24,"")</f>
        <v/>
      </c>
      <c r="T94" s="5">
        <f>'Dekor 5'!Y112</f>
        <v>0</v>
      </c>
      <c r="U94" s="5"/>
    </row>
    <row r="95" spans="1:21" x14ac:dyDescent="0.25">
      <c r="A95" s="5" t="str">
        <f>'Dekor 5'!A113</f>
        <v/>
      </c>
      <c r="B95" s="58" t="str">
        <f>'Dekor 5'!B113</f>
        <v/>
      </c>
      <c r="C95" s="5" t="str">
        <f>IF(ISNUMBER('Dekor 5'!J113),('Dekor 5'!D113 &amp; "." &amp; 'Dekor 5'!U113 &amp; "." &amp; 'Dekor 5'!F113 &amp; "." &amp; 'Dekor 5'!V113 &amp; "." &amp; 'Dekor 5'!H113 &amp; "." &amp; 'Dekor 5'!I113),"")</f>
        <v/>
      </c>
      <c r="D95" s="5">
        <f>'Dekor 5'!W113</f>
        <v>0</v>
      </c>
      <c r="E95" s="5">
        <f>'Dekor 5'!K113</f>
        <v>0</v>
      </c>
      <c r="F95" s="5">
        <f>'Dekor 5'!M113</f>
        <v>0</v>
      </c>
      <c r="G95" s="5">
        <f>'Dekor 5'!O113</f>
        <v>0</v>
      </c>
      <c r="H95" s="5">
        <f>'Dekor 5'!Q113</f>
        <v>0</v>
      </c>
      <c r="I95" s="5" t="str">
        <f>IF(ISNUMBER('Dekor 5'!J113),'Dekor 5'!E113 &amp; "x" &amp; 'Dekor 5'!G113,"")</f>
        <v/>
      </c>
      <c r="J95" s="59">
        <f>'Dekor 5'!L113</f>
        <v>0</v>
      </c>
      <c r="K95" s="59">
        <f>'Dekor 5'!N113</f>
        <v>0</v>
      </c>
      <c r="L95" s="59">
        <f>'Dekor 5'!P113</f>
        <v>0</v>
      </c>
      <c r="M95" s="59">
        <f>'Dekor 5'!R113</f>
        <v>0</v>
      </c>
      <c r="N95" s="24">
        <f>'Dekor 5'!X113</f>
        <v>0</v>
      </c>
      <c r="O95" s="5" t="str">
        <f>IF(ISNUMBER('Dekor 5'!J113),'Dekor 5'!$AF$20,"")</f>
        <v/>
      </c>
      <c r="P95" s="5" t="str">
        <f>IF(ISNUMBER('Dekor 5'!J113),'Dekor 5'!$AF$21,"")</f>
        <v/>
      </c>
      <c r="Q95" s="5" t="str">
        <f>IF(ISNUMBER('Dekor 5'!J113),'Dekor 5'!$AF$22,"")</f>
        <v/>
      </c>
      <c r="R95" s="5" t="str">
        <f>IF(ISNUMBER('Dekor 5'!J113),'Dekor 5'!$AF$23,"")</f>
        <v/>
      </c>
      <c r="S95" s="5" t="str">
        <f>IF(ISNUMBER('Dekor 5'!J113),'Dekor 5'!$AF$24,"")</f>
        <v/>
      </c>
      <c r="T95" s="5">
        <f>'Dekor 5'!Y113</f>
        <v>0</v>
      </c>
      <c r="U95" s="5"/>
    </row>
    <row r="96" spans="1:21" x14ac:dyDescent="0.25">
      <c r="A96" s="5" t="str">
        <f>'Dekor 5'!A114</f>
        <v/>
      </c>
      <c r="B96" s="58" t="str">
        <f>'Dekor 5'!B114</f>
        <v/>
      </c>
      <c r="C96" s="5" t="str">
        <f>IF(ISNUMBER('Dekor 5'!J114),('Dekor 5'!D114 &amp; "." &amp; 'Dekor 5'!U114 &amp; "." &amp; 'Dekor 5'!F114 &amp; "." &amp; 'Dekor 5'!V114 &amp; "." &amp; 'Dekor 5'!H114 &amp; "." &amp; 'Dekor 5'!I114),"")</f>
        <v/>
      </c>
      <c r="D96" s="5">
        <f>'Dekor 5'!W114</f>
        <v>0</v>
      </c>
      <c r="E96" s="5">
        <f>'Dekor 5'!K114</f>
        <v>0</v>
      </c>
      <c r="F96" s="5">
        <f>'Dekor 5'!M114</f>
        <v>0</v>
      </c>
      <c r="G96" s="5">
        <f>'Dekor 5'!O114</f>
        <v>0</v>
      </c>
      <c r="H96" s="5">
        <f>'Dekor 5'!Q114</f>
        <v>0</v>
      </c>
      <c r="I96" s="5" t="str">
        <f>IF(ISNUMBER('Dekor 5'!J114),'Dekor 5'!E114 &amp; "x" &amp; 'Dekor 5'!G114,"")</f>
        <v/>
      </c>
      <c r="J96" s="59">
        <f>'Dekor 5'!L114</f>
        <v>0</v>
      </c>
      <c r="K96" s="59">
        <f>'Dekor 5'!N114</f>
        <v>0</v>
      </c>
      <c r="L96" s="59">
        <f>'Dekor 5'!P114</f>
        <v>0</v>
      </c>
      <c r="M96" s="59">
        <f>'Dekor 5'!R114</f>
        <v>0</v>
      </c>
      <c r="N96" s="24">
        <f>'Dekor 5'!X114</f>
        <v>0</v>
      </c>
      <c r="O96" s="5" t="str">
        <f>IF(ISNUMBER('Dekor 5'!J114),'Dekor 5'!$AF$20,"")</f>
        <v/>
      </c>
      <c r="P96" s="5" t="str">
        <f>IF(ISNUMBER('Dekor 5'!J114),'Dekor 5'!$AF$21,"")</f>
        <v/>
      </c>
      <c r="Q96" s="5" t="str">
        <f>IF(ISNUMBER('Dekor 5'!J114),'Dekor 5'!$AF$22,"")</f>
        <v/>
      </c>
      <c r="R96" s="5" t="str">
        <f>IF(ISNUMBER('Dekor 5'!J114),'Dekor 5'!$AF$23,"")</f>
        <v/>
      </c>
      <c r="S96" s="5" t="str">
        <f>IF(ISNUMBER('Dekor 5'!J114),'Dekor 5'!$AF$24,"")</f>
        <v/>
      </c>
      <c r="T96" s="5">
        <f>'Dekor 5'!Y114</f>
        <v>0</v>
      </c>
      <c r="U96" s="5"/>
    </row>
    <row r="97" spans="1:21" x14ac:dyDescent="0.25">
      <c r="A97" s="5" t="str">
        <f>'Dekor 5'!A115</f>
        <v/>
      </c>
      <c r="B97" s="58" t="str">
        <f>'Dekor 5'!B115</f>
        <v/>
      </c>
      <c r="C97" s="5" t="str">
        <f>IF(ISNUMBER('Dekor 5'!J115),('Dekor 5'!D115 &amp; "." &amp; 'Dekor 5'!U115 &amp; "." &amp; 'Dekor 5'!F115 &amp; "." &amp; 'Dekor 5'!V115 &amp; "." &amp; 'Dekor 5'!H115 &amp; "." &amp; 'Dekor 5'!I115),"")</f>
        <v/>
      </c>
      <c r="D97" s="5">
        <f>'Dekor 5'!W115</f>
        <v>0</v>
      </c>
      <c r="E97" s="5">
        <f>'Dekor 5'!K115</f>
        <v>0</v>
      </c>
      <c r="F97" s="5">
        <f>'Dekor 5'!M115</f>
        <v>0</v>
      </c>
      <c r="G97" s="5">
        <f>'Dekor 5'!O115</f>
        <v>0</v>
      </c>
      <c r="H97" s="5">
        <f>'Dekor 5'!Q115</f>
        <v>0</v>
      </c>
      <c r="I97" s="5" t="str">
        <f>IF(ISNUMBER('Dekor 5'!J115),'Dekor 5'!E115 &amp; "x" &amp; 'Dekor 5'!G115,"")</f>
        <v/>
      </c>
      <c r="J97" s="59">
        <f>'Dekor 5'!L115</f>
        <v>0</v>
      </c>
      <c r="K97" s="59">
        <f>'Dekor 5'!N115</f>
        <v>0</v>
      </c>
      <c r="L97" s="59">
        <f>'Dekor 5'!P115</f>
        <v>0</v>
      </c>
      <c r="M97" s="59">
        <f>'Dekor 5'!R115</f>
        <v>0</v>
      </c>
      <c r="N97" s="24">
        <f>'Dekor 5'!X115</f>
        <v>0</v>
      </c>
      <c r="O97" s="5" t="str">
        <f>IF(ISNUMBER('Dekor 5'!J115),'Dekor 5'!$AF$20,"")</f>
        <v/>
      </c>
      <c r="P97" s="5" t="str">
        <f>IF(ISNUMBER('Dekor 5'!J115),'Dekor 5'!$AF$21,"")</f>
        <v/>
      </c>
      <c r="Q97" s="5" t="str">
        <f>IF(ISNUMBER('Dekor 5'!J115),'Dekor 5'!$AF$22,"")</f>
        <v/>
      </c>
      <c r="R97" s="5" t="str">
        <f>IF(ISNUMBER('Dekor 5'!J115),'Dekor 5'!$AF$23,"")</f>
        <v/>
      </c>
      <c r="S97" s="5" t="str">
        <f>IF(ISNUMBER('Dekor 5'!J115),'Dekor 5'!$AF$24,"")</f>
        <v/>
      </c>
      <c r="T97" s="5">
        <f>'Dekor 5'!Y115</f>
        <v>0</v>
      </c>
      <c r="U97" s="5"/>
    </row>
    <row r="98" spans="1:21" x14ac:dyDescent="0.25">
      <c r="A98" s="5" t="str">
        <f>'Dekor 5'!A116</f>
        <v/>
      </c>
      <c r="B98" s="58" t="str">
        <f>'Dekor 5'!B116</f>
        <v/>
      </c>
      <c r="C98" s="5" t="str">
        <f>IF(ISNUMBER('Dekor 5'!J116),('Dekor 5'!D116 &amp; "." &amp; 'Dekor 5'!U116 &amp; "." &amp; 'Dekor 5'!F116 &amp; "." &amp; 'Dekor 5'!V116 &amp; "." &amp; 'Dekor 5'!H116 &amp; "." &amp; 'Dekor 5'!I116),"")</f>
        <v/>
      </c>
      <c r="D98" s="5">
        <f>'Dekor 5'!W116</f>
        <v>0</v>
      </c>
      <c r="E98" s="5">
        <f>'Dekor 5'!K116</f>
        <v>0</v>
      </c>
      <c r="F98" s="5">
        <f>'Dekor 5'!M116</f>
        <v>0</v>
      </c>
      <c r="G98" s="5">
        <f>'Dekor 5'!O116</f>
        <v>0</v>
      </c>
      <c r="H98" s="5">
        <f>'Dekor 5'!Q116</f>
        <v>0</v>
      </c>
      <c r="I98" s="5" t="str">
        <f>IF(ISNUMBER('Dekor 5'!J116),'Dekor 5'!E116 &amp; "x" &amp; 'Dekor 5'!G116,"")</f>
        <v/>
      </c>
      <c r="J98" s="59">
        <f>'Dekor 5'!L116</f>
        <v>0</v>
      </c>
      <c r="K98" s="59">
        <f>'Dekor 5'!N116</f>
        <v>0</v>
      </c>
      <c r="L98" s="59">
        <f>'Dekor 5'!P116</f>
        <v>0</v>
      </c>
      <c r="M98" s="59">
        <f>'Dekor 5'!R116</f>
        <v>0</v>
      </c>
      <c r="N98" s="24">
        <f>'Dekor 5'!X116</f>
        <v>0</v>
      </c>
      <c r="O98" s="5" t="str">
        <f>IF(ISNUMBER('Dekor 5'!J116),'Dekor 5'!$AF$20,"")</f>
        <v/>
      </c>
      <c r="P98" s="5" t="str">
        <f>IF(ISNUMBER('Dekor 5'!J116),'Dekor 5'!$AF$21,"")</f>
        <v/>
      </c>
      <c r="Q98" s="5" t="str">
        <f>IF(ISNUMBER('Dekor 5'!J116),'Dekor 5'!$AF$22,"")</f>
        <v/>
      </c>
      <c r="R98" s="5" t="str">
        <f>IF(ISNUMBER('Dekor 5'!J116),'Dekor 5'!$AF$23,"")</f>
        <v/>
      </c>
      <c r="S98" s="5" t="str">
        <f>IF(ISNUMBER('Dekor 5'!J116),'Dekor 5'!$AF$24,"")</f>
        <v/>
      </c>
      <c r="T98" s="5">
        <f>'Dekor 5'!Y116</f>
        <v>0</v>
      </c>
      <c r="U98" s="5"/>
    </row>
    <row r="99" spans="1:21" x14ac:dyDescent="0.25">
      <c r="A99" s="5" t="str">
        <f>'Dekor 5'!A117</f>
        <v/>
      </c>
      <c r="B99" s="58" t="str">
        <f>'Dekor 5'!B117</f>
        <v/>
      </c>
      <c r="C99" s="5" t="str">
        <f>IF(ISNUMBER('Dekor 5'!J117),('Dekor 5'!D117 &amp; "." &amp; 'Dekor 5'!U117 &amp; "." &amp; 'Dekor 5'!F117 &amp; "." &amp; 'Dekor 5'!V117 &amp; "." &amp; 'Dekor 5'!H117 &amp; "." &amp; 'Dekor 5'!I117),"")</f>
        <v/>
      </c>
      <c r="D99" s="5">
        <f>'Dekor 5'!W117</f>
        <v>0</v>
      </c>
      <c r="E99" s="5">
        <f>'Dekor 5'!K117</f>
        <v>0</v>
      </c>
      <c r="F99" s="5">
        <f>'Dekor 5'!M117</f>
        <v>0</v>
      </c>
      <c r="G99" s="5">
        <f>'Dekor 5'!O117</f>
        <v>0</v>
      </c>
      <c r="H99" s="5">
        <f>'Dekor 5'!Q117</f>
        <v>0</v>
      </c>
      <c r="I99" s="5" t="str">
        <f>IF(ISNUMBER('Dekor 5'!J117),'Dekor 5'!E117 &amp; "x" &amp; 'Dekor 5'!G117,"")</f>
        <v/>
      </c>
      <c r="J99" s="59">
        <f>'Dekor 5'!L117</f>
        <v>0</v>
      </c>
      <c r="K99" s="59">
        <f>'Dekor 5'!N117</f>
        <v>0</v>
      </c>
      <c r="L99" s="59">
        <f>'Dekor 5'!P117</f>
        <v>0</v>
      </c>
      <c r="M99" s="59">
        <f>'Dekor 5'!R117</f>
        <v>0</v>
      </c>
      <c r="N99" s="24">
        <f>'Dekor 5'!X117</f>
        <v>0</v>
      </c>
      <c r="O99" s="5" t="str">
        <f>IF(ISNUMBER('Dekor 5'!J117),'Dekor 5'!$AF$20,"")</f>
        <v/>
      </c>
      <c r="P99" s="5" t="str">
        <f>IF(ISNUMBER('Dekor 5'!J117),'Dekor 5'!$AF$21,"")</f>
        <v/>
      </c>
      <c r="Q99" s="5" t="str">
        <f>IF(ISNUMBER('Dekor 5'!J117),'Dekor 5'!$AF$22,"")</f>
        <v/>
      </c>
      <c r="R99" s="5" t="str">
        <f>IF(ISNUMBER('Dekor 5'!J117),'Dekor 5'!$AF$23,"")</f>
        <v/>
      </c>
      <c r="S99" s="5" t="str">
        <f>IF(ISNUMBER('Dekor 5'!J117),'Dekor 5'!$AF$24,"")</f>
        <v/>
      </c>
      <c r="T99" s="5">
        <f>'Dekor 5'!Y117</f>
        <v>0</v>
      </c>
      <c r="U99" s="5"/>
    </row>
    <row r="100" spans="1:21" x14ac:dyDescent="0.25">
      <c r="A100" s="5">
        <f>'Dekor 5'!A118</f>
        <v>0</v>
      </c>
      <c r="B100" s="58">
        <f>'Dekor 5'!B118</f>
        <v>0</v>
      </c>
      <c r="C100" s="5" t="str">
        <f>IF(ISNUMBER('Dekor 5'!J118),('Dekor 5'!D118 &amp; "." &amp; 'Dekor 5'!U118 &amp; "." &amp; 'Dekor 5'!F118 &amp; "." &amp; 'Dekor 5'!V118 &amp; "." &amp; 'Dekor 5'!H118 &amp; "." &amp; 'Dekor 5'!I118),"")</f>
        <v/>
      </c>
      <c r="D100" s="5">
        <f>'Dekor 5'!W118</f>
        <v>0</v>
      </c>
      <c r="E100" s="5">
        <f>'Dekor 5'!K118</f>
        <v>0</v>
      </c>
      <c r="F100" s="5">
        <f>'Dekor 5'!M118</f>
        <v>0</v>
      </c>
      <c r="G100" s="5">
        <f>'Dekor 5'!O118</f>
        <v>0</v>
      </c>
      <c r="H100" s="5">
        <f>'Dekor 5'!Q118</f>
        <v>0</v>
      </c>
      <c r="I100" s="5" t="str">
        <f>IF(ISNUMBER('Dekor 5'!J118),'Dekor 5'!E118 &amp; "x" &amp; 'Dekor 5'!G118,"")</f>
        <v/>
      </c>
      <c r="J100" s="59">
        <f>'Dekor 5'!L118</f>
        <v>0</v>
      </c>
      <c r="K100" s="59">
        <f>'Dekor 5'!N118</f>
        <v>0</v>
      </c>
      <c r="L100" s="59">
        <f>'Dekor 5'!P118</f>
        <v>0</v>
      </c>
      <c r="M100" s="59">
        <f>'Dekor 5'!R118</f>
        <v>0</v>
      </c>
      <c r="N100" s="24">
        <f>'Dekor 5'!X118</f>
        <v>0</v>
      </c>
      <c r="O100" s="5" t="str">
        <f>IF(ISNUMBER('Dekor 5'!J118),'Dekor 5'!$AF$20,"")</f>
        <v/>
      </c>
      <c r="P100" s="5" t="str">
        <f>IF(ISNUMBER('Dekor 5'!J118),'Dekor 5'!$AF$21,"")</f>
        <v/>
      </c>
      <c r="Q100" s="5" t="str">
        <f>IF(ISNUMBER('Dekor 5'!J118),'Dekor 5'!$AF$22,"")</f>
        <v/>
      </c>
      <c r="R100" s="5" t="str">
        <f>IF(ISNUMBER('Dekor 5'!J118),'Dekor 5'!$AF$23,"")</f>
        <v/>
      </c>
      <c r="S100" s="5" t="str">
        <f>IF(ISNUMBER('Dekor 5'!J118),'Dekor 5'!$AF$24,"")</f>
        <v/>
      </c>
      <c r="T100" s="5">
        <f>'Dekor 5'!Y118</f>
        <v>0</v>
      </c>
      <c r="U100" s="5"/>
    </row>
    <row r="101" spans="1:21" x14ac:dyDescent="0.25">
      <c r="A101" s="5">
        <f>'Dekor 5'!A119</f>
        <v>0</v>
      </c>
      <c r="B101" s="58">
        <f>'Dekor 5'!B119</f>
        <v>0</v>
      </c>
      <c r="C101" s="5" t="str">
        <f>IF(ISNUMBER('Dekor 5'!J119),('Dekor 5'!D119 &amp; "." &amp; 'Dekor 5'!U119 &amp; "." &amp; 'Dekor 5'!F119 &amp; "." &amp; 'Dekor 5'!V119 &amp; "." &amp; 'Dekor 5'!H119 &amp; "." &amp; 'Dekor 5'!I119),"")</f>
        <v/>
      </c>
      <c r="D101" s="5">
        <f>'Dekor 5'!W119</f>
        <v>0</v>
      </c>
      <c r="E101" s="5">
        <f>'Dekor 5'!K119</f>
        <v>0</v>
      </c>
      <c r="F101" s="5">
        <f>'Dekor 5'!M119</f>
        <v>0</v>
      </c>
      <c r="G101" s="5">
        <f>'Dekor 5'!O119</f>
        <v>0</v>
      </c>
      <c r="H101" s="5">
        <f>'Dekor 5'!Q119</f>
        <v>0</v>
      </c>
      <c r="I101" s="5" t="str">
        <f>IF(ISNUMBER('Dekor 5'!J119),'Dekor 5'!E119 &amp; "x" &amp; 'Dekor 5'!G119,"")</f>
        <v/>
      </c>
      <c r="J101" s="59">
        <f>'Dekor 5'!L119</f>
        <v>0</v>
      </c>
      <c r="K101" s="59">
        <f>'Dekor 5'!N119</f>
        <v>0</v>
      </c>
      <c r="L101" s="59">
        <f>'Dekor 5'!P119</f>
        <v>0</v>
      </c>
      <c r="M101" s="59">
        <f>'Dekor 5'!R119</f>
        <v>0</v>
      </c>
      <c r="N101" s="24">
        <f>'Dekor 5'!X119</f>
        <v>0</v>
      </c>
      <c r="O101" s="5" t="str">
        <f>IF(ISNUMBER('Dekor 5'!J119),'Dekor 5'!$AF$20,"")</f>
        <v/>
      </c>
      <c r="P101" s="5" t="str">
        <f>IF(ISNUMBER('Dekor 5'!J119),'Dekor 5'!$AF$21,"")</f>
        <v/>
      </c>
      <c r="Q101" s="5" t="str">
        <f>IF(ISNUMBER('Dekor 5'!J119),'Dekor 5'!$AF$22,"")</f>
        <v/>
      </c>
      <c r="R101" s="5" t="str">
        <f>IF(ISNUMBER('Dekor 5'!J119),'Dekor 5'!$AF$23,"")</f>
        <v/>
      </c>
      <c r="S101" s="5" t="str">
        <f>IF(ISNUMBER('Dekor 5'!J119),'Dekor 5'!$AF$24,"")</f>
        <v/>
      </c>
      <c r="T101" s="5">
        <f>'Dekor 5'!Y119</f>
        <v>0</v>
      </c>
    </row>
    <row r="102" spans="1:21" x14ac:dyDescent="0.25">
      <c r="O102" s="5" t="str">
        <f>IF(ISNUMBER('Dekor 5'!J120),'Dekor 5'!$AF$20,"")</f>
        <v/>
      </c>
      <c r="P102" s="5" t="str">
        <f>IF(ISNUMBER('Dekor 5'!J120),'Dekor 5'!$AF$21,"")</f>
        <v/>
      </c>
      <c r="Q102" s="5" t="str">
        <f>IF(ISNUMBER('Dekor 5'!J120),'Dekor 5'!$AF$22,"")</f>
        <v/>
      </c>
      <c r="R102" s="5" t="str">
        <f>IF(ISNUMBER('Dekor 5'!J120),'Dekor 5'!$AF$23,"")</f>
        <v/>
      </c>
      <c r="S102" s="5" t="str">
        <f>IF(ISNUMBER('Dekor 5'!J120),'Dekor 5'!$AF$24,"")</f>
        <v/>
      </c>
    </row>
    <row r="103" spans="1:21" x14ac:dyDescent="0.25">
      <c r="O103" s="5" t="str">
        <f>IF(ISNUMBER('Dekor 5'!J121),'Dekor 5'!$AF$20,"")</f>
        <v/>
      </c>
      <c r="P103" s="5" t="str">
        <f>IF(ISNUMBER('Dekor 5'!J121),'Dekor 5'!$AF$21,"")</f>
        <v/>
      </c>
      <c r="Q103" s="5" t="str">
        <f>IF(ISNUMBER('Dekor 5'!J121),'Dekor 5'!$AF$22,"")</f>
        <v/>
      </c>
      <c r="R103" s="5" t="str">
        <f>IF(ISNUMBER('Dekor 5'!J121),'Dekor 5'!$AF$23,"")</f>
        <v/>
      </c>
      <c r="S103" s="5" t="str">
        <f>IF(ISNUMBER('Dekor 5'!J121),'Dekor 5'!$AF$24,"")</f>
        <v/>
      </c>
    </row>
    <row r="104" spans="1:21" x14ac:dyDescent="0.25">
      <c r="O104" s="5" t="str">
        <f>IF(ISNUMBER('Dekor 5'!J122),'Dekor 5'!$AF$20,"")</f>
        <v/>
      </c>
      <c r="P104" s="5" t="str">
        <f>IF(ISNUMBER('Dekor 5'!J122),'Dekor 5'!$AF$21,"")</f>
        <v/>
      </c>
      <c r="Q104" s="5" t="str">
        <f>IF(ISNUMBER('Dekor 5'!J122),'Dekor 5'!$AF$22,"")</f>
        <v/>
      </c>
      <c r="R104" s="5" t="str">
        <f>IF(ISNUMBER('Dekor 5'!J122),'Dekor 5'!$AF$23,"")</f>
        <v/>
      </c>
      <c r="S104" s="5" t="str">
        <f>IF(ISNUMBER('Dekor 5'!J122),'Dekor 5'!$AF$24,"")</f>
        <v/>
      </c>
    </row>
    <row r="105" spans="1:21" x14ac:dyDescent="0.25">
      <c r="O105" s="5" t="str">
        <f>IF(ISNUMBER('Dekor 5'!J123),'Dekor 5'!$AF$20,"")</f>
        <v/>
      </c>
      <c r="P105" s="5" t="str">
        <f>IF(ISNUMBER('Dekor 5'!J123),'Dekor 5'!$AF$21,"")</f>
        <v/>
      </c>
      <c r="Q105" s="5" t="str">
        <f>IF(ISNUMBER('Dekor 5'!J123),'Dekor 5'!$AF$22,"")</f>
        <v/>
      </c>
      <c r="R105" s="5" t="str">
        <f>IF(ISNUMBER('Dekor 5'!J123),'Dekor 5'!$AF$23,"")</f>
        <v/>
      </c>
      <c r="S105" s="5" t="str">
        <f>IF(ISNUMBER('Dekor 5'!J123),'Dekor 5'!$AF$24,"")</f>
        <v/>
      </c>
    </row>
    <row r="106" spans="1:21" x14ac:dyDescent="0.25">
      <c r="O106" s="5" t="str">
        <f>IF(ISNUMBER('Dekor 5'!J124),'Dekor 5'!$AF$20,"")</f>
        <v/>
      </c>
      <c r="P106" s="5" t="str">
        <f>IF(ISNUMBER('Dekor 5'!J124),'Dekor 5'!$AF$21,"")</f>
        <v/>
      </c>
      <c r="Q106" s="5" t="str">
        <f>IF(ISNUMBER('Dekor 5'!J124),'Dekor 5'!$AF$22,"")</f>
        <v/>
      </c>
      <c r="R106" s="5" t="str">
        <f>IF(ISNUMBER('Dekor 5'!J124),'Dekor 5'!$AF$23,"")</f>
        <v/>
      </c>
      <c r="S106" s="5" t="str">
        <f>IF(ISNUMBER('Dekor 5'!J124),'Dekor 5'!$AF$24,"")</f>
        <v/>
      </c>
    </row>
    <row r="107" spans="1:21" x14ac:dyDescent="0.25">
      <c r="O107" s="5" t="str">
        <f>IF(ISNUMBER('Dekor 5'!J125),'Dekor 5'!$AF$20,"")</f>
        <v/>
      </c>
      <c r="P107" s="5" t="str">
        <f>IF(ISNUMBER('Dekor 5'!J125),'Dekor 5'!$AF$21,"")</f>
        <v/>
      </c>
      <c r="Q107" s="5" t="str">
        <f>IF(ISNUMBER('Dekor 5'!J125),'Dekor 5'!$AF$22,"")</f>
        <v/>
      </c>
      <c r="R107" s="5" t="str">
        <f>IF(ISNUMBER('Dekor 5'!J125),'Dekor 5'!$AF$23,"")</f>
        <v/>
      </c>
      <c r="S107" s="5" t="str">
        <f>IF(ISNUMBER('Dekor 5'!J125),'Dekor 5'!$AF$24,"")</f>
        <v/>
      </c>
    </row>
    <row r="108" spans="1:21" x14ac:dyDescent="0.25">
      <c r="O108" s="5" t="str">
        <f>IF(ISNUMBER('Dekor 5'!J126),'Dekor 5'!$AF$20,"")</f>
        <v/>
      </c>
      <c r="P108" s="5" t="str">
        <f>IF(ISNUMBER('Dekor 5'!J126),'Dekor 5'!$AF$21,"")</f>
        <v/>
      </c>
      <c r="Q108" s="5" t="str">
        <f>IF(ISNUMBER('Dekor 5'!J126),'Dekor 5'!$AF$22,"")</f>
        <v/>
      </c>
      <c r="R108" s="5" t="str">
        <f>IF(ISNUMBER('Dekor 5'!J126),'Dekor 5'!$AF$23,"")</f>
        <v/>
      </c>
      <c r="S108" s="5" t="str">
        <f>IF(ISNUMBER('Dekor 5'!J126),'Dekor 5'!$AF$24,"")</f>
        <v/>
      </c>
    </row>
  </sheetData>
  <sheetProtection algorithmName="SHA-512" hashValue="85bzBk02k5o0CqBpBrXMtYH4WDwVcVpT9rp56JIyRTDQ1oNyneG1fpiIvozX4fmlrD1jif7gFq8LuZwFEFdnig==" saltValue="y4+5L2jTIamJT+3rR69rrA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11</vt:i4>
      </vt:variant>
    </vt:vector>
  </HeadingPairs>
  <TitlesOfParts>
    <vt:vector size="11" baseType="lpstr">
      <vt:lpstr>Data</vt:lpstr>
      <vt:lpstr>Dekor 1</vt:lpstr>
      <vt:lpstr>Dekor 2</vt:lpstr>
      <vt:lpstr>Dekor 3</vt:lpstr>
      <vt:lpstr>Dekor 4</vt:lpstr>
      <vt:lpstr>Dekor 5</vt:lpstr>
      <vt:lpstr>CSV 1</vt:lpstr>
      <vt:lpstr>CSV 2</vt:lpstr>
      <vt:lpstr>CSV 3</vt:lpstr>
      <vt:lpstr>CSV 4</vt:lpstr>
      <vt:lpstr>CSV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Vondrouš</dc:creator>
  <cp:lastModifiedBy>Jiří Vondrouš</cp:lastModifiedBy>
  <dcterms:created xsi:type="dcterms:W3CDTF">2023-08-30T06:59:15Z</dcterms:created>
  <dcterms:modified xsi:type="dcterms:W3CDTF">2024-01-16T05:40:13Z</dcterms:modified>
</cp:coreProperties>
</file>